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cha técnica" sheetId="1" state="visible" r:id="rId1"/>
    <sheet xmlns:r="http://schemas.openxmlformats.org/officeDocument/2006/relationships" name="Prova de piloto" sheetId="2" state="visible" r:id="rId2"/>
    <sheet xmlns:r="http://schemas.openxmlformats.org/officeDocument/2006/relationships" name="Sequência operacional" sheetId="3" state="visible" r:id="rId3"/>
    <sheet xmlns:r="http://schemas.openxmlformats.org/officeDocument/2006/relationships" name="Custos e preço" sheetId="4" state="visible" r:id="rId4"/>
    <sheet xmlns:r="http://schemas.openxmlformats.org/officeDocument/2006/relationships" name="Histórico" sheetId="5" state="visible" r:id="rId5"/>
    <sheet xmlns:r="http://schemas.openxmlformats.org/officeDocument/2006/relationships" name="Como usar" sheetId="6" state="visible" r:id="rId6"/>
  </sheets>
  <definedNames>
    <definedName name="_xlnm.Print_Titles" localSheetId="0">'Ficha técnica'!$1:$10</definedName>
    <definedName name="_xlnm.Print_Area" localSheetId="0">'Ficha técnica'!$A$1:$Y$107</definedName>
    <definedName name="_xlnm.Print_Area" localSheetId="1">'Prova de piloto'!$A$1:$H$19</definedName>
    <definedName name="_xlnm.Print_Titles" localSheetId="2">'Sequência operacional'!$4:$4</definedName>
    <definedName name="_xlnm.Print_Area" localSheetId="2">'Sequência operacional'!$A$1:$F$30</definedName>
    <definedName name="_xlnm.Print_Area" localSheetId="3">'Custos e preço'!$A$1:$D$20</definedName>
    <definedName name="_xlnm.Print_Titles" localSheetId="4">'Histórico'!$4:$4</definedName>
    <definedName name="_xlnm.Print_Area" localSheetId="4">'Histórico'!$A$1:$F$29</definedName>
    <definedName name="_xlnm.Print_Area" localSheetId="5">'Como usar'!$A$1:$C$22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0.00#"/>
    <numFmt numFmtId="166" formatCode="&quot;R$&quot; #,##0.00"/>
    <numFmt numFmtId="167" formatCode="0.0"/>
    <numFmt numFmtId="168" formatCode="+0.0;-0.0;0.0"/>
    <numFmt numFmtId="169" formatCode="0.0%"/>
  </numFmts>
  <fonts count="10">
    <font>
      <name val="Arial"/>
      <family val="2"/>
      <color rgb="00000000"/>
      <sz val="9"/>
    </font>
    <font>
      <name val="Arial"/>
      <b val="1"/>
      <color rgb="00000000"/>
      <sz val="10"/>
    </font>
    <font>
      <name val="Arial"/>
      <i val="1"/>
      <color rgb="009A9EA8"/>
      <sz val="8"/>
    </font>
    <font>
      <name val="Arial"/>
      <b val="1"/>
      <color rgb="00000000"/>
      <sz val="9"/>
    </font>
    <font>
      <name val="Arial"/>
      <color rgb="00000000"/>
      <sz val="9"/>
    </font>
    <font>
      <name val="Arial"/>
      <color rgb="00000000"/>
      <sz val="10"/>
    </font>
    <font>
      <name val="Arial"/>
      <color rgb="004D5058"/>
      <sz val="9"/>
    </font>
    <font>
      <name val="Arial"/>
      <color rgb="00000000"/>
      <sz val="8"/>
    </font>
    <font>
      <name val="Arial"/>
      <color rgb="004D5058"/>
      <sz val="8"/>
    </font>
    <font>
      <name val="Arial"/>
      <b val="1"/>
      <color rgb="00000000"/>
      <sz val="9"/>
      <u val="single"/>
    </font>
  </fonts>
  <fills count="5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BF8F1"/>
      </patternFill>
    </fill>
    <fill>
      <patternFill patternType="solid">
        <fgColor rgb="00F0F2F2"/>
      </patternFill>
    </fill>
  </fills>
  <borders count="7">
    <border>
      <left/>
      <right/>
      <top/>
      <bottom/>
      <diagonal/>
    </border>
    <border>
      <left style="thin">
        <color rgb="009397A3"/>
      </left>
      <right style="thin">
        <color rgb="009397A3"/>
      </right>
      <top style="thin">
        <color rgb="009397A3"/>
      </top>
      <bottom style="thin">
        <color rgb="009397A3"/>
      </bottom>
    </border>
    <border>
      <left style="thin">
        <color rgb="009397A3"/>
      </left>
      <right/>
      <top style="thin">
        <color rgb="009397A3"/>
      </top>
      <bottom style="thin">
        <color rgb="009397A3"/>
      </bottom>
    </border>
    <border>
      <left/>
      <right style="thin">
        <color rgb="009397A3"/>
      </right>
      <top style="thin">
        <color rgb="009397A3"/>
      </top>
      <bottom style="thin">
        <color rgb="009397A3"/>
      </bottom>
    </border>
    <border>
      <left style="thin">
        <color rgb="009397A3"/>
      </left>
      <right style="thin">
        <color rgb="009397A3"/>
      </right>
      <top style="thin">
        <color rgb="009397A3"/>
      </top>
      <bottom/>
    </border>
    <border>
      <left style="thin">
        <color rgb="009397A3"/>
      </left>
      <right style="thin">
        <color rgb="009397A3"/>
      </right>
      <top/>
      <bottom style="thin">
        <color rgb="009397A3"/>
      </bottom>
    </border>
    <border>
      <left style="thin">
        <color rgb="009397A3"/>
      </left>
      <right style="thin">
        <color rgb="009397A3"/>
      </right>
      <top/>
      <bottom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5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/>
    </xf>
    <xf numFmtId="49" fontId="4" fillId="3" borderId="3" applyAlignment="1" pivotButton="0" quotePrefix="0" xfId="0">
      <alignment horizontal="left" vertical="center" wrapText="1"/>
    </xf>
    <xf numFmtId="164" fontId="4" fillId="3" borderId="3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 wrapText="1"/>
    </xf>
    <xf numFmtId="49" fontId="4" fillId="3" borderId="1" applyAlignment="1" pivotButton="0" quotePrefix="0" xfId="0">
      <alignment horizontal="left" vertical="center" wrapText="1"/>
    </xf>
    <xf numFmtId="49" fontId="4" fillId="3" borderId="1" applyAlignment="1" pivotButton="0" quotePrefix="0" xfId="0">
      <alignment horizontal="left" vertical="center"/>
    </xf>
    <xf numFmtId="165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right" vertical="center"/>
    </xf>
    <xf numFmtId="166" fontId="6" fillId="2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right" vertical="center"/>
    </xf>
    <xf numFmtId="166" fontId="3" fillId="2" borderId="1" applyAlignment="1" pivotButton="0" quotePrefix="0" xfId="0">
      <alignment horizontal="right" vertical="center"/>
    </xf>
    <xf numFmtId="0" fontId="4" fillId="2" borderId="4" applyAlignment="1" pivotButton="0" quotePrefix="0" xfId="0">
      <alignment horizontal="left" vertical="center"/>
    </xf>
    <xf numFmtId="0" fontId="2" fillId="2" borderId="5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2" fillId="2" borderId="6" applyAlignment="1" pivotButton="0" quotePrefix="0" xfId="0">
      <alignment horizontal="center" vertical="center"/>
    </xf>
    <xf numFmtId="49" fontId="4" fillId="3" borderId="3" applyAlignment="1" pivotButton="0" quotePrefix="0" xfId="0">
      <alignment horizontal="left" vertical="center"/>
    </xf>
    <xf numFmtId="0" fontId="6" fillId="2" borderId="1" applyAlignment="1" pivotButton="0" quotePrefix="0" xfId="0">
      <alignment horizontal="left" vertical="center"/>
    </xf>
    <xf numFmtId="49" fontId="7" fillId="3" borderId="1" applyAlignment="1" pivotButton="0" quotePrefix="0" xfId="0">
      <alignment horizontal="left" vertical="center" wrapText="1"/>
    </xf>
    <xf numFmtId="167" fontId="4" fillId="3" borderId="1" applyAlignment="1" pivotButton="0" quotePrefix="0" xfId="0">
      <alignment horizontal="center" vertical="center"/>
    </xf>
    <xf numFmtId="0" fontId="8" fillId="2" borderId="0" applyAlignment="1" pivotButton="0" quotePrefix="0" xfId="0">
      <alignment horizontal="left" vertical="center"/>
    </xf>
    <xf numFmtId="0" fontId="4" fillId="3" borderId="3" applyAlignment="1" pivotButton="0" quotePrefix="0" xfId="0">
      <alignment horizontal="center" vertical="center"/>
    </xf>
    <xf numFmtId="164" fontId="4" fillId="3" borderId="3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6" fillId="2" borderId="1" applyAlignment="1" pivotButton="0" quotePrefix="0" xfId="0">
      <alignment horizontal="center" vertical="center"/>
    </xf>
    <xf numFmtId="0" fontId="8" fillId="2" borderId="1" applyAlignment="1" pivotButton="0" quotePrefix="0" xfId="0">
      <alignment horizontal="left" vertical="center"/>
    </xf>
    <xf numFmtId="167" fontId="6" fillId="2" borderId="1" applyAlignment="1" pivotButton="0" quotePrefix="0" xfId="0">
      <alignment horizontal="center" vertical="center"/>
    </xf>
    <xf numFmtId="168" fontId="6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2" fontId="4" fillId="3" borderId="1" applyAlignment="1" pivotButton="0" quotePrefix="0" xfId="0">
      <alignment horizontal="center" vertical="center"/>
    </xf>
    <xf numFmtId="2" fontId="3" fillId="2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right" vertical="center"/>
    </xf>
    <xf numFmtId="0" fontId="8" fillId="4" borderId="1" applyAlignment="1" pivotButton="0" quotePrefix="0" xfId="0">
      <alignment horizontal="left" vertical="center"/>
    </xf>
    <xf numFmtId="2" fontId="4" fillId="3" borderId="1" applyAlignment="1" pivotButton="0" quotePrefix="0" xfId="0">
      <alignment horizontal="right" vertical="center"/>
    </xf>
    <xf numFmtId="169" fontId="3" fillId="2" borderId="1" applyAlignment="1" pivotButton="0" quotePrefix="0" xfId="0">
      <alignment horizontal="right" vertical="center"/>
    </xf>
    <xf numFmtId="0" fontId="4" fillId="2" borderId="1" applyAlignment="1" pivotButton="0" quotePrefix="0" xfId="0">
      <alignment horizontal="left" vertical="center" wrapText="1"/>
    </xf>
    <xf numFmtId="49" fontId="4" fillId="3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top"/>
    </xf>
    <xf numFmtId="0" fontId="4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9" fillId="0" borderId="0" pivotButton="0" quotePrefix="0" xfId="0"/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2318"/>
      </font>
      <fill>
        <patternFill patternType="solid">
          <fgColor rgb="00FDECEA"/>
          <bgColor rgb="00FDEC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Relationships xmlns="http://schemas.openxmlformats.org/package/2006/relationships"><Relationship Type="http://schemas.openxmlformats.org/officeDocument/2006/relationships/hyperlink" Target="https://www.colecao.moda/ficha-tecnica/" TargetMode="External" Id="rId1"/><Relationship Type="http://schemas.openxmlformats.org/officeDocument/2006/relationships/hyperlink" Target="https://www.colecao.moda/demo/" TargetMode="Externa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107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5.3" customWidth="1" min="2" max="2"/>
    <col width="5.3" customWidth="1" min="3" max="3"/>
    <col width="5.3" customWidth="1" min="4" max="4"/>
    <col width="5.3" customWidth="1" min="5" max="5"/>
    <col width="5.3" customWidth="1" min="6" max="6"/>
    <col width="5.3" customWidth="1" min="7" max="7"/>
    <col width="5.3" customWidth="1" min="8" max="8"/>
    <col width="5.3" customWidth="1" min="9" max="9"/>
    <col width="5.3" customWidth="1" min="10" max="10"/>
    <col width="5.3" customWidth="1" min="11" max="11"/>
    <col width="5.3" customWidth="1" min="12" max="12"/>
    <col width="5.3" customWidth="1" min="13" max="13"/>
    <col width="5.3" customWidth="1" min="14" max="14"/>
    <col width="5.3" customWidth="1" min="15" max="15"/>
    <col width="5.3" customWidth="1" min="16" max="16"/>
    <col width="5.3" customWidth="1" min="17" max="17"/>
    <col width="5.3" customWidth="1" min="18" max="18"/>
    <col width="5.3" customWidth="1" min="19" max="19"/>
    <col width="5.3" customWidth="1" min="20" max="20"/>
    <col width="5.3" customWidth="1" min="21" max="21"/>
    <col width="5.3" customWidth="1" min="22" max="22"/>
    <col width="5.3" customWidth="1" min="23" max="23"/>
    <col width="5.3" customWidth="1" min="24" max="24"/>
    <col width="5.3" customWidth="1" min="25" max="25"/>
  </cols>
  <sheetData>
    <row r="1" ht="20" customHeight="1">
      <c r="B1" s="1" t="inlineStr">
        <is>
          <t>FICHA TÉCNICA</t>
        </is>
      </c>
      <c r="C1" s="1" t="n"/>
      <c r="D1" s="1" t="n"/>
      <c r="E1" s="2">
        <f>"|  Coleção "&amp;I3&amp;"   |  "&amp;IF(P3="","Segmento",P3)&amp;"   |  Referência "&amp;V3&amp;"   |  Tema "&amp;I4</f>
        <v/>
      </c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</row>
    <row r="2" ht="5" customHeight="1"/>
    <row r="3" ht="18" customHeight="1">
      <c r="B3" s="3" t="inlineStr">
        <is>
          <t>Foto da peça
(Inserir &gt; Imagem)</t>
        </is>
      </c>
      <c r="C3" s="3" t="n"/>
      <c r="D3" s="3" t="n"/>
      <c r="F3" s="4" t="inlineStr">
        <is>
          <t>Coleção</t>
        </is>
      </c>
      <c r="G3" s="4" t="n"/>
      <c r="H3" s="4" t="n"/>
      <c r="I3" s="5" t="n"/>
      <c r="J3" s="5" t="n"/>
      <c r="K3" s="5" t="n"/>
      <c r="L3" s="5" t="n"/>
      <c r="M3" s="4" t="inlineStr">
        <is>
          <t>Segmento</t>
        </is>
      </c>
      <c r="N3" s="4" t="n"/>
      <c r="O3" s="4" t="n"/>
      <c r="P3" s="5" t="n"/>
      <c r="Q3" s="5" t="n"/>
      <c r="R3" s="5" t="n"/>
      <c r="S3" s="4" t="inlineStr">
        <is>
          <t>Referência</t>
        </is>
      </c>
      <c r="T3" s="4" t="n"/>
      <c r="U3" s="4" t="n"/>
      <c r="V3" s="5" t="n"/>
      <c r="W3" s="5" t="n"/>
      <c r="X3" s="5" t="n"/>
      <c r="Y3" s="5" t="n"/>
    </row>
    <row r="4" ht="18" customHeight="1">
      <c r="B4" s="3" t="n"/>
      <c r="C4" s="3" t="n"/>
      <c r="D4" s="3" t="n"/>
      <c r="F4" s="4" t="inlineStr">
        <is>
          <t>Tema</t>
        </is>
      </c>
      <c r="G4" s="4" t="n"/>
      <c r="H4" s="4" t="n"/>
      <c r="I4" s="5" t="n"/>
      <c r="J4" s="5" t="n"/>
      <c r="K4" s="5" t="n"/>
      <c r="L4" s="5" t="n"/>
      <c r="M4" s="5" t="n"/>
      <c r="N4" s="5" t="n"/>
      <c r="O4" s="5" t="n"/>
      <c r="P4" s="5" t="n"/>
      <c r="Q4" s="5" t="n"/>
      <c r="R4" s="5" t="n"/>
      <c r="S4" s="5" t="n"/>
      <c r="T4" s="5" t="n"/>
      <c r="U4" s="5" t="n"/>
      <c r="V4" s="5" t="n"/>
      <c r="W4" s="5" t="n"/>
      <c r="X4" s="5" t="n"/>
      <c r="Y4" s="5" t="n"/>
    </row>
    <row r="5" ht="18" customHeight="1">
      <c r="B5" s="3" t="n"/>
      <c r="C5" s="3" t="n"/>
      <c r="D5" s="3" t="n"/>
      <c r="F5" s="4" t="inlineStr">
        <is>
          <t>Tipo de Peça</t>
        </is>
      </c>
      <c r="G5" s="4" t="n"/>
      <c r="H5" s="4" t="n"/>
      <c r="I5" s="5" t="n"/>
      <c r="J5" s="5" t="n"/>
      <c r="K5" s="5" t="n"/>
      <c r="L5" s="5" t="n"/>
      <c r="M5" s="4" t="inlineStr">
        <is>
          <t>Estilista</t>
        </is>
      </c>
      <c r="N5" s="4" t="n"/>
      <c r="O5" s="4" t="n"/>
      <c r="P5" s="5" t="n"/>
      <c r="Q5" s="5" t="n"/>
      <c r="R5" s="5" t="n"/>
      <c r="S5" s="4" t="inlineStr">
        <is>
          <t>Grade</t>
        </is>
      </c>
      <c r="T5" s="4" t="n"/>
      <c r="U5" s="4" t="n"/>
      <c r="V5" s="5" t="n"/>
      <c r="W5" s="5" t="n"/>
      <c r="X5" s="5" t="n"/>
      <c r="Y5" s="5" t="n"/>
    </row>
    <row r="6" ht="18" customHeight="1">
      <c r="B6" s="3" t="n"/>
      <c r="C6" s="3" t="n"/>
      <c r="D6" s="3" t="n"/>
      <c r="F6" s="4" t="inlineStr">
        <is>
          <t>Modelista</t>
        </is>
      </c>
      <c r="G6" s="4" t="n"/>
      <c r="H6" s="4" t="n"/>
      <c r="I6" s="5" t="n"/>
      <c r="J6" s="5" t="n"/>
      <c r="K6" s="5" t="n"/>
      <c r="L6" s="5" t="n"/>
      <c r="M6" s="5" t="n"/>
      <c r="N6" s="5" t="n"/>
      <c r="O6" s="5" t="n"/>
      <c r="P6" s="5" t="n"/>
      <c r="Q6" s="5" t="n"/>
      <c r="R6" s="5" t="n"/>
      <c r="S6" s="5" t="n"/>
      <c r="T6" s="5" t="n"/>
      <c r="U6" s="5" t="n"/>
      <c r="V6" s="5" t="n"/>
      <c r="W6" s="5" t="n"/>
      <c r="X6" s="5" t="n"/>
      <c r="Y6" s="5" t="n"/>
    </row>
    <row r="7" ht="24" customHeight="1">
      <c r="B7" s="3" t="n"/>
      <c r="C7" s="3" t="n"/>
      <c r="D7" s="3" t="n"/>
      <c r="F7" s="4" t="inlineStr">
        <is>
          <t>Descrição</t>
        </is>
      </c>
      <c r="G7" s="4" t="n"/>
      <c r="H7" s="4" t="n"/>
      <c r="I7" s="5" t="n"/>
      <c r="J7" s="5" t="n"/>
      <c r="K7" s="5" t="n"/>
      <c r="L7" s="5" t="n"/>
      <c r="M7" s="5" t="n"/>
      <c r="N7" s="5" t="n"/>
      <c r="O7" s="5" t="n"/>
      <c r="P7" s="5" t="n"/>
      <c r="Q7" s="5" t="n"/>
      <c r="R7" s="5" t="n"/>
      <c r="S7" s="5" t="n"/>
      <c r="T7" s="5" t="n"/>
      <c r="U7" s="5" t="n"/>
      <c r="V7" s="5" t="n"/>
      <c r="W7" s="5" t="n"/>
      <c r="X7" s="5" t="n"/>
      <c r="Y7" s="5" t="n"/>
    </row>
    <row r="8" ht="18" customHeight="1">
      <c r="B8" s="3" t="n"/>
      <c r="C8" s="3" t="n"/>
      <c r="D8" s="3" t="n"/>
      <c r="F8" s="4" t="inlineStr">
        <is>
          <t>Cor de Mostruário</t>
        </is>
      </c>
      <c r="G8" s="4" t="n"/>
      <c r="H8" s="4" t="n"/>
      <c r="I8" s="4" t="n"/>
      <c r="J8" s="5" t="n"/>
      <c r="K8" s="5" t="n"/>
      <c r="L8" s="5" t="n"/>
      <c r="M8" s="5" t="n"/>
      <c r="N8" s="5" t="n"/>
      <c r="O8" s="5" t="n"/>
      <c r="P8" s="5" t="n"/>
      <c r="Q8" s="5" t="n"/>
      <c r="R8" s="5" t="n"/>
      <c r="S8" s="5" t="n"/>
      <c r="T8" s="5" t="n"/>
      <c r="U8" s="5" t="n"/>
      <c r="V8" s="5" t="n"/>
      <c r="W8" s="5" t="n"/>
      <c r="X8" s="5" t="n"/>
      <c r="Y8" s="5" t="n"/>
    </row>
    <row r="9" ht="18" customHeight="1">
      <c r="B9" s="3" t="n"/>
      <c r="C9" s="3" t="n"/>
      <c r="D9" s="3" t="n"/>
      <c r="F9" s="4" t="inlineStr">
        <is>
          <t>Técnicas</t>
        </is>
      </c>
      <c r="G9" s="4" t="n"/>
      <c r="H9" s="4" t="n"/>
      <c r="I9" s="5" t="n"/>
      <c r="J9" s="5" t="n"/>
      <c r="K9" s="5" t="n"/>
      <c r="L9" s="5" t="n"/>
      <c r="M9" s="4" t="inlineStr">
        <is>
          <t>Modelagem</t>
        </is>
      </c>
      <c r="N9" s="4" t="n"/>
      <c r="O9" s="4" t="n"/>
      <c r="P9" s="5" t="n"/>
      <c r="Q9" s="5" t="n"/>
      <c r="R9" s="5" t="n"/>
      <c r="S9" s="4" t="inlineStr">
        <is>
          <t>Versão</t>
        </is>
      </c>
      <c r="T9" s="4" t="n"/>
      <c r="U9" s="4" t="n"/>
      <c r="V9" s="5" t="n"/>
      <c r="W9" s="5" t="n"/>
      <c r="X9" s="5" t="n"/>
      <c r="Y9" s="5" t="n"/>
    </row>
    <row r="10" ht="18" customHeight="1">
      <c r="B10" s="3" t="n"/>
      <c r="C10" s="3" t="n"/>
      <c r="D10" s="3" t="n"/>
      <c r="F10" s="4" t="inlineStr">
        <is>
          <t>Etapa</t>
        </is>
      </c>
      <c r="G10" s="4" t="n"/>
      <c r="H10" s="4" t="n"/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4" t="inlineStr">
        <is>
          <t>Data</t>
        </is>
      </c>
      <c r="T10" s="4" t="n"/>
      <c r="U10" s="4" t="n"/>
      <c r="V10" s="6" t="n"/>
      <c r="W10" s="6" t="n"/>
      <c r="X10" s="6" t="n"/>
      <c r="Y10" s="6" t="n"/>
    </row>
    <row r="11" ht="8" customHeight="1"/>
    <row r="12" ht="19" customHeight="1">
      <c r="B12" s="7" t="inlineStr">
        <is>
          <t>TECIDOS</t>
        </is>
      </c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  <c r="P12" s="7" t="n"/>
      <c r="Q12" s="7" t="n"/>
      <c r="R12" s="7" t="n"/>
      <c r="S12" s="7" t="n"/>
      <c r="T12" s="7" t="n"/>
      <c r="U12" s="7" t="n"/>
      <c r="V12" s="7" t="n"/>
      <c r="W12" s="7" t="n"/>
      <c r="X12" s="7" t="n"/>
      <c r="Y12" s="7" t="n"/>
    </row>
    <row r="13" ht="26" customHeight="1">
      <c r="B13" s="8" t="inlineStr">
        <is>
          <t>Descrição</t>
        </is>
      </c>
      <c r="C13" s="8" t="n"/>
      <c r="D13" s="8" t="n"/>
      <c r="E13" s="8" t="n"/>
      <c r="F13" s="8" t="n"/>
      <c r="G13" s="8" t="n"/>
      <c r="H13" s="8" t="inlineStr">
        <is>
          <t>Código</t>
        </is>
      </c>
      <c r="I13" s="8" t="n"/>
      <c r="J13" s="8" t="inlineStr">
        <is>
          <t>Fornecedor</t>
        </is>
      </c>
      <c r="K13" s="8" t="n"/>
      <c r="L13" s="8" t="n"/>
      <c r="M13" s="8" t="inlineStr">
        <is>
          <t>Composição</t>
        </is>
      </c>
      <c r="N13" s="8" t="n"/>
      <c r="O13" s="8" t="n"/>
      <c r="P13" s="8" t="inlineStr">
        <is>
          <t>Cor</t>
        </is>
      </c>
      <c r="Q13" s="8" t="n"/>
      <c r="R13" s="8" t="n"/>
      <c r="S13" s="9" t="inlineStr">
        <is>
          <t>Consumo</t>
        </is>
      </c>
      <c r="T13" s="9" t="n"/>
      <c r="U13" s="9" t="inlineStr">
        <is>
          <t>Un.</t>
        </is>
      </c>
      <c r="V13" s="9" t="inlineStr">
        <is>
          <t>Custo unit. (R$)</t>
        </is>
      </c>
      <c r="W13" s="9" t="n"/>
      <c r="X13" s="9" t="inlineStr">
        <is>
          <t>Custo (R$)</t>
        </is>
      </c>
      <c r="Y13" s="9" t="n"/>
    </row>
    <row r="14" ht="19" customHeight="1">
      <c r="B14" s="10" t="n"/>
      <c r="C14" s="10" t="n"/>
      <c r="D14" s="10" t="n"/>
      <c r="E14" s="10" t="n"/>
      <c r="F14" s="10" t="n"/>
      <c r="G14" s="10" t="n"/>
      <c r="H14" s="11" t="n"/>
      <c r="I14" s="11" t="n"/>
      <c r="J14" s="10" t="n"/>
      <c r="K14" s="10" t="n"/>
      <c r="L14" s="10" t="n"/>
      <c r="M14" s="10" t="n"/>
      <c r="N14" s="10" t="n"/>
      <c r="O14" s="10" t="n"/>
      <c r="P14" s="10" t="n"/>
      <c r="Q14" s="10" t="n"/>
      <c r="R14" s="10" t="n"/>
      <c r="S14" s="12" t="n"/>
      <c r="T14" s="12" t="n"/>
      <c r="U14" s="13" t="n"/>
      <c r="V14" s="14" t="n"/>
      <c r="W14" s="14" t="n"/>
      <c r="X14" s="15">
        <f>IF(OR(S14="",V14=""),"",S14*V14)</f>
        <v/>
      </c>
      <c r="Y14" s="15" t="n"/>
    </row>
    <row r="15" ht="19" customHeight="1">
      <c r="B15" s="10" t="n"/>
      <c r="C15" s="10" t="n"/>
      <c r="D15" s="10" t="n"/>
      <c r="E15" s="10" t="n"/>
      <c r="F15" s="10" t="n"/>
      <c r="G15" s="10" t="n"/>
      <c r="H15" s="11" t="n"/>
      <c r="I15" s="11" t="n"/>
      <c r="J15" s="10" t="n"/>
      <c r="K15" s="10" t="n"/>
      <c r="L15" s="10" t="n"/>
      <c r="M15" s="10" t="n"/>
      <c r="N15" s="10" t="n"/>
      <c r="O15" s="10" t="n"/>
      <c r="P15" s="10" t="n"/>
      <c r="Q15" s="10" t="n"/>
      <c r="R15" s="10" t="n"/>
      <c r="S15" s="12" t="n"/>
      <c r="T15" s="12" t="n"/>
      <c r="U15" s="13" t="n"/>
      <c r="V15" s="14" t="n"/>
      <c r="W15" s="14" t="n"/>
      <c r="X15" s="15">
        <f>IF(OR(S15="",V15=""),"",S15*V15)</f>
        <v/>
      </c>
      <c r="Y15" s="15" t="n"/>
    </row>
    <row r="16" ht="19" customHeight="1">
      <c r="B16" s="10" t="n"/>
      <c r="C16" s="10" t="n"/>
      <c r="D16" s="10" t="n"/>
      <c r="E16" s="10" t="n"/>
      <c r="F16" s="10" t="n"/>
      <c r="G16" s="10" t="n"/>
      <c r="H16" s="11" t="n"/>
      <c r="I16" s="11" t="n"/>
      <c r="J16" s="10" t="n"/>
      <c r="K16" s="10" t="n"/>
      <c r="L16" s="10" t="n"/>
      <c r="M16" s="10" t="n"/>
      <c r="N16" s="10" t="n"/>
      <c r="O16" s="10" t="n"/>
      <c r="P16" s="10" t="n"/>
      <c r="Q16" s="10" t="n"/>
      <c r="R16" s="10" t="n"/>
      <c r="S16" s="12" t="n"/>
      <c r="T16" s="12" t="n"/>
      <c r="U16" s="13" t="n"/>
      <c r="V16" s="14" t="n"/>
      <c r="W16" s="14" t="n"/>
      <c r="X16" s="15">
        <f>IF(OR(S16="",V16=""),"",S16*V16)</f>
        <v/>
      </c>
      <c r="Y16" s="15" t="n"/>
    </row>
    <row r="17" ht="19" customHeight="1">
      <c r="B17" s="10" t="n"/>
      <c r="C17" s="10" t="n"/>
      <c r="D17" s="10" t="n"/>
      <c r="E17" s="10" t="n"/>
      <c r="F17" s="10" t="n"/>
      <c r="G17" s="10" t="n"/>
      <c r="H17" s="11" t="n"/>
      <c r="I17" s="11" t="n"/>
      <c r="J17" s="10" t="n"/>
      <c r="K17" s="10" t="n"/>
      <c r="L17" s="10" t="n"/>
      <c r="M17" s="10" t="n"/>
      <c r="N17" s="10" t="n"/>
      <c r="O17" s="10" t="n"/>
      <c r="P17" s="10" t="n"/>
      <c r="Q17" s="10" t="n"/>
      <c r="R17" s="10" t="n"/>
      <c r="S17" s="12" t="n"/>
      <c r="T17" s="12" t="n"/>
      <c r="U17" s="13" t="n"/>
      <c r="V17" s="14" t="n"/>
      <c r="W17" s="14" t="n"/>
      <c r="X17" s="15">
        <f>IF(OR(S17="",V17=""),"",S17*V17)</f>
        <v/>
      </c>
      <c r="Y17" s="15" t="n"/>
    </row>
    <row r="18" ht="19" customHeight="1">
      <c r="B18" s="10" t="n"/>
      <c r="C18" s="10" t="n"/>
      <c r="D18" s="10" t="n"/>
      <c r="E18" s="10" t="n"/>
      <c r="F18" s="10" t="n"/>
      <c r="G18" s="10" t="n"/>
      <c r="H18" s="11" t="n"/>
      <c r="I18" s="11" t="n"/>
      <c r="J18" s="10" t="n"/>
      <c r="K18" s="10" t="n"/>
      <c r="L18" s="10" t="n"/>
      <c r="M18" s="10" t="n"/>
      <c r="N18" s="10" t="n"/>
      <c r="O18" s="10" t="n"/>
      <c r="P18" s="10" t="n"/>
      <c r="Q18" s="10" t="n"/>
      <c r="R18" s="10" t="n"/>
      <c r="S18" s="12" t="n"/>
      <c r="T18" s="12" t="n"/>
      <c r="U18" s="13" t="n"/>
      <c r="V18" s="14" t="n"/>
      <c r="W18" s="14" t="n"/>
      <c r="X18" s="15">
        <f>IF(OR(S18="",V18=""),"",S18*V18)</f>
        <v/>
      </c>
      <c r="Y18" s="15" t="n"/>
    </row>
    <row r="19" ht="19" customHeight="1">
      <c r="B19" s="10" t="n"/>
      <c r="C19" s="10" t="n"/>
      <c r="D19" s="10" t="n"/>
      <c r="E19" s="10" t="n"/>
      <c r="F19" s="10" t="n"/>
      <c r="G19" s="10" t="n"/>
      <c r="H19" s="11" t="n"/>
      <c r="I19" s="11" t="n"/>
      <c r="J19" s="10" t="n"/>
      <c r="K19" s="10" t="n"/>
      <c r="L19" s="10" t="n"/>
      <c r="M19" s="10" t="n"/>
      <c r="N19" s="10" t="n"/>
      <c r="O19" s="10" t="n"/>
      <c r="P19" s="10" t="n"/>
      <c r="Q19" s="10" t="n"/>
      <c r="R19" s="10" t="n"/>
      <c r="S19" s="12" t="n"/>
      <c r="T19" s="12" t="n"/>
      <c r="U19" s="13" t="n"/>
      <c r="V19" s="14" t="n"/>
      <c r="W19" s="14" t="n"/>
      <c r="X19" s="15">
        <f>IF(OR(S19="",V19=""),"",S19*V19)</f>
        <v/>
      </c>
      <c r="Y19" s="15" t="n"/>
    </row>
    <row r="20" ht="19" customHeight="1">
      <c r="B20" s="16" t="inlineStr">
        <is>
          <t>Total de tecidos (R$)</t>
        </is>
      </c>
      <c r="C20" s="16" t="n"/>
      <c r="D20" s="16" t="n"/>
      <c r="E20" s="16" t="n"/>
      <c r="F20" s="16" t="n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16" t="n"/>
      <c r="Q20" s="16" t="n"/>
      <c r="R20" s="16" t="n"/>
      <c r="S20" s="16" t="n"/>
      <c r="T20" s="16" t="n"/>
      <c r="U20" s="16" t="n"/>
      <c r="V20" s="16" t="n"/>
      <c r="W20" s="16" t="n"/>
      <c r="X20" s="17">
        <f>SUM(X14:X19)</f>
        <v/>
      </c>
      <c r="Y20" s="17" t="n"/>
    </row>
    <row r="21" ht="8" customHeight="1"/>
    <row r="22" ht="19" customHeight="1">
      <c r="B22" s="7" t="inlineStr">
        <is>
          <t>DESENHO TÉCNICO</t>
        </is>
      </c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  <c r="N22" s="7" t="n"/>
      <c r="O22" s="7" t="n"/>
      <c r="P22" s="7" t="n"/>
      <c r="Q22" s="7" t="n"/>
      <c r="R22" s="7" t="n"/>
      <c r="S22" s="7" t="n"/>
      <c r="T22" s="7" t="n"/>
      <c r="U22" s="7" t="n"/>
      <c r="V22" s="7" t="n"/>
      <c r="W22" s="7" t="n"/>
      <c r="X22" s="7" t="n"/>
      <c r="Y22" s="7" t="n"/>
    </row>
    <row r="23" ht="16" customHeight="1">
      <c r="B23" s="18" t="inlineStr">
        <is>
          <t>Frente</t>
        </is>
      </c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inlineStr">
        <is>
          <t>Costas</t>
        </is>
      </c>
      <c r="O23" s="18" t="n"/>
      <c r="P23" s="18" t="n"/>
      <c r="Q23" s="18" t="n"/>
      <c r="R23" s="18" t="n"/>
      <c r="S23" s="18" t="n"/>
      <c r="T23" s="18" t="n"/>
      <c r="U23" s="18" t="n"/>
      <c r="V23" s="18" t="n"/>
      <c r="W23" s="18" t="n"/>
      <c r="X23" s="18" t="n"/>
      <c r="Y23" s="18" t="n"/>
    </row>
    <row r="24" ht="18" customHeight="1">
      <c r="B24" s="19" t="inlineStr">
        <is>
          <t>Cole aqui o desenho técnico da frente
(Inserir &gt; Imagem)</t>
        </is>
      </c>
      <c r="C24" s="19" t="n"/>
      <c r="D24" s="19" t="n"/>
      <c r="E24" s="19" t="n"/>
      <c r="F24" s="19" t="n"/>
      <c r="G24" s="19" t="n"/>
      <c r="H24" s="19" t="n"/>
      <c r="I24" s="19" t="n"/>
      <c r="J24" s="19" t="n"/>
      <c r="K24" s="19" t="n"/>
      <c r="L24" s="19" t="n"/>
      <c r="M24" s="19" t="n"/>
      <c r="N24" s="19" t="inlineStr">
        <is>
          <t>Cole aqui o desenho técnico das costas
(Inserir &gt; Imagem)</t>
        </is>
      </c>
      <c r="O24" s="19" t="n"/>
      <c r="P24" s="19" t="n"/>
      <c r="Q24" s="19" t="n"/>
      <c r="R24" s="19" t="n"/>
      <c r="S24" s="19" t="n"/>
      <c r="T24" s="19" t="n"/>
      <c r="U24" s="19" t="n"/>
      <c r="V24" s="19" t="n"/>
      <c r="W24" s="19" t="n"/>
      <c r="X24" s="19" t="n"/>
      <c r="Y24" s="19" t="n"/>
    </row>
    <row r="25" ht="18" customHeight="1">
      <c r="B25" s="19" t="n"/>
      <c r="C25" s="19" t="n"/>
      <c r="D25" s="19" t="n"/>
      <c r="E25" s="19" t="n"/>
      <c r="F25" s="19" t="n"/>
      <c r="G25" s="19" t="n"/>
      <c r="H25" s="19" t="n"/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  <c r="S25" s="19" t="n"/>
      <c r="T25" s="19" t="n"/>
      <c r="U25" s="19" t="n"/>
      <c r="V25" s="19" t="n"/>
      <c r="W25" s="19" t="n"/>
      <c r="X25" s="19" t="n"/>
      <c r="Y25" s="19" t="n"/>
    </row>
    <row r="26" ht="18" customHeight="1">
      <c r="B26" s="19" t="n"/>
      <c r="C26" s="19" t="n"/>
      <c r="D26" s="19" t="n"/>
      <c r="E26" s="19" t="n"/>
      <c r="F26" s="19" t="n"/>
      <c r="G26" s="19" t="n"/>
      <c r="H26" s="19" t="n"/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  <c r="S26" s="19" t="n"/>
      <c r="T26" s="19" t="n"/>
      <c r="U26" s="19" t="n"/>
      <c r="V26" s="19" t="n"/>
      <c r="W26" s="19" t="n"/>
      <c r="X26" s="19" t="n"/>
      <c r="Y26" s="19" t="n"/>
    </row>
    <row r="27" ht="18" customHeight="1">
      <c r="B27" s="19" t="n"/>
      <c r="C27" s="19" t="n"/>
      <c r="D27" s="19" t="n"/>
      <c r="E27" s="19" t="n"/>
      <c r="F27" s="19" t="n"/>
      <c r="G27" s="19" t="n"/>
      <c r="H27" s="19" t="n"/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  <c r="S27" s="19" t="n"/>
      <c r="T27" s="19" t="n"/>
      <c r="U27" s="19" t="n"/>
      <c r="V27" s="19" t="n"/>
      <c r="W27" s="19" t="n"/>
      <c r="X27" s="19" t="n"/>
      <c r="Y27" s="19" t="n"/>
    </row>
    <row r="28" ht="18" customHeight="1">
      <c r="B28" s="19" t="n"/>
      <c r="C28" s="19" t="n"/>
      <c r="D28" s="19" t="n"/>
      <c r="E28" s="19" t="n"/>
      <c r="F28" s="19" t="n"/>
      <c r="G28" s="19" t="n"/>
      <c r="H28" s="19" t="n"/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  <c r="S28" s="19" t="n"/>
      <c r="T28" s="19" t="n"/>
      <c r="U28" s="19" t="n"/>
      <c r="V28" s="19" t="n"/>
      <c r="W28" s="19" t="n"/>
      <c r="X28" s="19" t="n"/>
      <c r="Y28" s="19" t="n"/>
    </row>
    <row r="29" ht="18" customHeight="1">
      <c r="B29" s="19" t="n"/>
      <c r="C29" s="19" t="n"/>
      <c r="D29" s="19" t="n"/>
      <c r="E29" s="19" t="n"/>
      <c r="F29" s="19" t="n"/>
      <c r="G29" s="19" t="n"/>
      <c r="H29" s="19" t="n"/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  <c r="S29" s="19" t="n"/>
      <c r="T29" s="19" t="n"/>
      <c r="U29" s="19" t="n"/>
      <c r="V29" s="19" t="n"/>
      <c r="W29" s="19" t="n"/>
      <c r="X29" s="19" t="n"/>
      <c r="Y29" s="19" t="n"/>
    </row>
    <row r="30" ht="18" customHeight="1">
      <c r="B30" s="19" t="n"/>
      <c r="C30" s="19" t="n"/>
      <c r="D30" s="19" t="n"/>
      <c r="E30" s="19" t="n"/>
      <c r="F30" s="19" t="n"/>
      <c r="G30" s="19" t="n"/>
      <c r="H30" s="19" t="n"/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  <c r="S30" s="19" t="n"/>
      <c r="T30" s="19" t="n"/>
      <c r="U30" s="19" t="n"/>
      <c r="V30" s="19" t="n"/>
      <c r="W30" s="19" t="n"/>
      <c r="X30" s="19" t="n"/>
      <c r="Y30" s="19" t="n"/>
    </row>
    <row r="31" ht="18" customHeight="1">
      <c r="B31" s="19" t="n"/>
      <c r="C31" s="19" t="n"/>
      <c r="D31" s="19" t="n"/>
      <c r="E31" s="19" t="n"/>
      <c r="F31" s="19" t="n"/>
      <c r="G31" s="19" t="n"/>
      <c r="H31" s="19" t="n"/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  <c r="S31" s="19" t="n"/>
      <c r="T31" s="19" t="n"/>
      <c r="U31" s="19" t="n"/>
      <c r="V31" s="19" t="n"/>
      <c r="W31" s="19" t="n"/>
      <c r="X31" s="19" t="n"/>
      <c r="Y31" s="19" t="n"/>
    </row>
    <row r="32" ht="18" customHeight="1">
      <c r="B32" s="19" t="n"/>
      <c r="C32" s="19" t="n"/>
      <c r="D32" s="19" t="n"/>
      <c r="E32" s="19" t="n"/>
      <c r="F32" s="19" t="n"/>
      <c r="G32" s="19" t="n"/>
      <c r="H32" s="19" t="n"/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  <c r="S32" s="19" t="n"/>
      <c r="T32" s="19" t="n"/>
      <c r="U32" s="19" t="n"/>
      <c r="V32" s="19" t="n"/>
      <c r="W32" s="19" t="n"/>
      <c r="X32" s="19" t="n"/>
      <c r="Y32" s="19" t="n"/>
    </row>
    <row r="33" ht="18" customHeight="1">
      <c r="B33" s="19" t="n"/>
      <c r="C33" s="19" t="n"/>
      <c r="D33" s="19" t="n"/>
      <c r="E33" s="19" t="n"/>
      <c r="F33" s="19" t="n"/>
      <c r="G33" s="19" t="n"/>
      <c r="H33" s="19" t="n"/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  <c r="S33" s="19" t="n"/>
      <c r="T33" s="19" t="n"/>
      <c r="U33" s="19" t="n"/>
      <c r="V33" s="19" t="n"/>
      <c r="W33" s="19" t="n"/>
      <c r="X33" s="19" t="n"/>
      <c r="Y33" s="19" t="n"/>
    </row>
    <row r="34" ht="18" customHeight="1">
      <c r="B34" s="19" t="n"/>
      <c r="C34" s="19" t="n"/>
      <c r="D34" s="19" t="n"/>
      <c r="E34" s="19" t="n"/>
      <c r="F34" s="19" t="n"/>
      <c r="G34" s="19" t="n"/>
      <c r="H34" s="19" t="n"/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  <c r="S34" s="19" t="n"/>
      <c r="T34" s="19" t="n"/>
      <c r="U34" s="19" t="n"/>
      <c r="V34" s="19" t="n"/>
      <c r="W34" s="19" t="n"/>
      <c r="X34" s="19" t="n"/>
      <c r="Y34" s="19" t="n"/>
    </row>
    <row r="35" ht="18" customHeight="1">
      <c r="B35" s="19" t="n"/>
      <c r="C35" s="19" t="n"/>
      <c r="D35" s="19" t="n"/>
      <c r="E35" s="19" t="n"/>
      <c r="F35" s="19" t="n"/>
      <c r="G35" s="19" t="n"/>
      <c r="H35" s="19" t="n"/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  <c r="S35" s="19" t="n"/>
      <c r="T35" s="19" t="n"/>
      <c r="U35" s="19" t="n"/>
      <c r="V35" s="19" t="n"/>
      <c r="W35" s="19" t="n"/>
      <c r="X35" s="19" t="n"/>
      <c r="Y35" s="19" t="n"/>
    </row>
    <row r="36" ht="18" customHeight="1">
      <c r="B36" s="19" t="n"/>
      <c r="C36" s="19" t="n"/>
      <c r="D36" s="19" t="n"/>
      <c r="E36" s="19" t="n"/>
      <c r="F36" s="19" t="n"/>
      <c r="G36" s="19" t="n"/>
      <c r="H36" s="19" t="n"/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  <c r="S36" s="19" t="n"/>
      <c r="T36" s="19" t="n"/>
      <c r="U36" s="19" t="n"/>
      <c r="V36" s="19" t="n"/>
      <c r="W36" s="19" t="n"/>
      <c r="X36" s="19" t="n"/>
      <c r="Y36" s="19" t="n"/>
    </row>
    <row r="37" ht="18" customHeight="1">
      <c r="B37" s="19" t="n"/>
      <c r="C37" s="19" t="n"/>
      <c r="D37" s="19" t="n"/>
      <c r="E37" s="19" t="n"/>
      <c r="F37" s="19" t="n"/>
      <c r="G37" s="19" t="n"/>
      <c r="H37" s="19" t="n"/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  <c r="S37" s="19" t="n"/>
      <c r="T37" s="19" t="n"/>
      <c r="U37" s="19" t="n"/>
      <c r="V37" s="19" t="n"/>
      <c r="W37" s="19" t="n"/>
      <c r="X37" s="19" t="n"/>
      <c r="Y37" s="19" t="n"/>
    </row>
    <row r="38" ht="18" customHeight="1">
      <c r="B38" s="19" t="n"/>
      <c r="C38" s="19" t="n"/>
      <c r="D38" s="19" t="n"/>
      <c r="E38" s="19" t="n"/>
      <c r="F38" s="19" t="n"/>
      <c r="G38" s="19" t="n"/>
      <c r="H38" s="19" t="n"/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  <c r="S38" s="19" t="n"/>
      <c r="T38" s="19" t="n"/>
      <c r="U38" s="19" t="n"/>
      <c r="V38" s="19" t="n"/>
      <c r="W38" s="19" t="n"/>
      <c r="X38" s="19" t="n"/>
      <c r="Y38" s="19" t="n"/>
    </row>
    <row r="39" ht="18" customHeight="1">
      <c r="B39" s="19" t="n"/>
      <c r="C39" s="19" t="n"/>
      <c r="D39" s="19" t="n"/>
      <c r="E39" s="19" t="n"/>
      <c r="F39" s="19" t="n"/>
      <c r="G39" s="19" t="n"/>
      <c r="H39" s="19" t="n"/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  <c r="S39" s="19" t="n"/>
      <c r="T39" s="19" t="n"/>
      <c r="U39" s="19" t="n"/>
      <c r="V39" s="19" t="n"/>
      <c r="W39" s="19" t="n"/>
      <c r="X39" s="19" t="n"/>
      <c r="Y39" s="19" t="n"/>
    </row>
    <row r="40" ht="18" customHeight="1">
      <c r="B40" s="19" t="n"/>
      <c r="C40" s="19" t="n"/>
      <c r="D40" s="19" t="n"/>
      <c r="E40" s="19" t="n"/>
      <c r="F40" s="19" t="n"/>
      <c r="G40" s="19" t="n"/>
      <c r="H40" s="19" t="n"/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  <c r="S40" s="19" t="n"/>
      <c r="T40" s="19" t="n"/>
      <c r="U40" s="19" t="n"/>
      <c r="V40" s="19" t="n"/>
      <c r="W40" s="19" t="n"/>
      <c r="X40" s="19" t="n"/>
      <c r="Y40" s="19" t="n"/>
    </row>
    <row r="41" ht="18" customHeight="1">
      <c r="B41" s="19" t="n"/>
      <c r="C41" s="19" t="n"/>
      <c r="D41" s="19" t="n"/>
      <c r="E41" s="19" t="n"/>
      <c r="F41" s="19" t="n"/>
      <c r="G41" s="19" t="n"/>
      <c r="H41" s="19" t="n"/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  <c r="S41" s="19" t="n"/>
      <c r="T41" s="19" t="n"/>
      <c r="U41" s="19" t="n"/>
      <c r="V41" s="19" t="n"/>
      <c r="W41" s="19" t="n"/>
      <c r="X41" s="19" t="n"/>
      <c r="Y41" s="19" t="n"/>
    </row>
    <row r="42" ht="18" customHeight="1">
      <c r="B42" s="19" t="n"/>
      <c r="C42" s="19" t="n"/>
      <c r="D42" s="19" t="n"/>
      <c r="E42" s="19" t="n"/>
      <c r="F42" s="19" t="n"/>
      <c r="G42" s="19" t="n"/>
      <c r="H42" s="19" t="n"/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  <c r="S42" s="19" t="n"/>
      <c r="T42" s="19" t="n"/>
      <c r="U42" s="19" t="n"/>
      <c r="V42" s="19" t="n"/>
      <c r="W42" s="19" t="n"/>
      <c r="X42" s="19" t="n"/>
      <c r="Y42" s="19" t="n"/>
    </row>
    <row r="43" ht="18" customHeight="1">
      <c r="B43" s="19" t="n"/>
      <c r="C43" s="19" t="n"/>
      <c r="D43" s="19" t="n"/>
      <c r="E43" s="19" t="n"/>
      <c r="F43" s="19" t="n"/>
      <c r="G43" s="19" t="n"/>
      <c r="H43" s="19" t="n"/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  <c r="S43" s="19" t="n"/>
      <c r="T43" s="19" t="n"/>
      <c r="U43" s="19" t="n"/>
      <c r="V43" s="19" t="n"/>
      <c r="W43" s="19" t="n"/>
      <c r="X43" s="19" t="n"/>
      <c r="Y43" s="19" t="n"/>
    </row>
    <row r="44" ht="18" customHeight="1">
      <c r="B44" s="19" t="n"/>
      <c r="C44" s="19" t="n"/>
      <c r="D44" s="19" t="n"/>
      <c r="E44" s="19" t="n"/>
      <c r="F44" s="19" t="n"/>
      <c r="G44" s="19" t="n"/>
      <c r="H44" s="19" t="n"/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  <c r="S44" s="19" t="n"/>
      <c r="T44" s="19" t="n"/>
      <c r="U44" s="19" t="n"/>
      <c r="V44" s="19" t="n"/>
      <c r="W44" s="19" t="n"/>
      <c r="X44" s="19" t="n"/>
      <c r="Y44" s="19" t="n"/>
    </row>
    <row r="45" ht="18" customHeight="1">
      <c r="B45" s="19" t="n"/>
      <c r="C45" s="19" t="n"/>
      <c r="D45" s="19" t="n"/>
      <c r="E45" s="19" t="n"/>
      <c r="F45" s="19" t="n"/>
      <c r="G45" s="19" t="n"/>
      <c r="H45" s="19" t="n"/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  <c r="S45" s="19" t="n"/>
      <c r="T45" s="19" t="n"/>
      <c r="U45" s="19" t="n"/>
      <c r="V45" s="19" t="n"/>
      <c r="W45" s="19" t="n"/>
      <c r="X45" s="19" t="n"/>
      <c r="Y45" s="19" t="n"/>
    </row>
    <row r="46" ht="18" customHeight="1">
      <c r="B46" s="19" t="n"/>
      <c r="C46" s="19" t="n"/>
      <c r="D46" s="19" t="n"/>
      <c r="E46" s="19" t="n"/>
      <c r="F46" s="19" t="n"/>
      <c r="G46" s="19" t="n"/>
      <c r="H46" s="19" t="n"/>
      <c r="I46" s="19" t="n"/>
      <c r="J46" s="19" t="n"/>
      <c r="K46" s="19" t="n"/>
      <c r="L46" s="19" t="n"/>
      <c r="M46" s="19" t="n"/>
      <c r="N46" s="19" t="n"/>
      <c r="O46" s="19" t="n"/>
      <c r="P46" s="19" t="n"/>
      <c r="Q46" s="19" t="n"/>
      <c r="R46" s="19" t="n"/>
      <c r="S46" s="19" t="n"/>
      <c r="T46" s="19" t="n"/>
      <c r="U46" s="19" t="n"/>
      <c r="V46" s="19" t="n"/>
      <c r="W46" s="19" t="n"/>
      <c r="X46" s="19" t="n"/>
      <c r="Y46" s="19" t="n"/>
    </row>
    <row r="47" ht="18" customHeight="1">
      <c r="B47" s="19" t="n"/>
      <c r="C47" s="19" t="n"/>
      <c r="D47" s="19" t="n"/>
      <c r="E47" s="19" t="n"/>
      <c r="F47" s="19" t="n"/>
      <c r="G47" s="19" t="n"/>
      <c r="H47" s="19" t="n"/>
      <c r="I47" s="19" t="n"/>
      <c r="J47" s="19" t="n"/>
      <c r="K47" s="19" t="n"/>
      <c r="L47" s="19" t="n"/>
      <c r="M47" s="19" t="n"/>
      <c r="N47" s="19" t="n"/>
      <c r="O47" s="19" t="n"/>
      <c r="P47" s="19" t="n"/>
      <c r="Q47" s="19" t="n"/>
      <c r="R47" s="19" t="n"/>
      <c r="S47" s="19" t="n"/>
      <c r="T47" s="19" t="n"/>
      <c r="U47" s="19" t="n"/>
      <c r="V47" s="19" t="n"/>
      <c r="W47" s="19" t="n"/>
      <c r="X47" s="19" t="n"/>
      <c r="Y47" s="19" t="n"/>
    </row>
    <row r="48" ht="18" customHeight="1">
      <c r="B48" s="19" t="n"/>
      <c r="C48" s="19" t="n"/>
      <c r="D48" s="19" t="n"/>
      <c r="E48" s="19" t="n"/>
      <c r="F48" s="19" t="n"/>
      <c r="G48" s="19" t="n"/>
      <c r="H48" s="19" t="n"/>
      <c r="I48" s="19" t="n"/>
      <c r="J48" s="19" t="n"/>
      <c r="K48" s="19" t="n"/>
      <c r="L48" s="19" t="n"/>
      <c r="M48" s="19" t="n"/>
      <c r="N48" s="19" t="n"/>
      <c r="O48" s="19" t="n"/>
      <c r="P48" s="19" t="n"/>
      <c r="Q48" s="19" t="n"/>
      <c r="R48" s="19" t="n"/>
      <c r="S48" s="19" t="n"/>
      <c r="T48" s="19" t="n"/>
      <c r="U48" s="19" t="n"/>
      <c r="V48" s="19" t="n"/>
      <c r="W48" s="19" t="n"/>
      <c r="X48" s="19" t="n"/>
      <c r="Y48" s="19" t="n"/>
    </row>
    <row r="49" ht="18" customHeight="1">
      <c r="B49" s="19" t="n"/>
      <c r="C49" s="19" t="n"/>
      <c r="D49" s="19" t="n"/>
      <c r="E49" s="19" t="n"/>
      <c r="F49" s="19" t="n"/>
      <c r="G49" s="19" t="n"/>
      <c r="H49" s="19" t="n"/>
      <c r="I49" s="19" t="n"/>
      <c r="J49" s="19" t="n"/>
      <c r="K49" s="19" t="n"/>
      <c r="L49" s="19" t="n"/>
      <c r="M49" s="19" t="n"/>
      <c r="N49" s="19" t="n"/>
      <c r="O49" s="19" t="n"/>
      <c r="P49" s="19" t="n"/>
      <c r="Q49" s="19" t="n"/>
      <c r="R49" s="19" t="n"/>
      <c r="S49" s="19" t="n"/>
      <c r="T49" s="19" t="n"/>
      <c r="U49" s="19" t="n"/>
      <c r="V49" s="19" t="n"/>
      <c r="W49" s="19" t="n"/>
      <c r="X49" s="19" t="n"/>
      <c r="Y49" s="19" t="n"/>
    </row>
    <row r="50" ht="18" customHeight="1">
      <c r="B50" s="19" t="n"/>
      <c r="C50" s="19" t="n"/>
      <c r="D50" s="19" t="n"/>
      <c r="E50" s="19" t="n"/>
      <c r="F50" s="19" t="n"/>
      <c r="G50" s="19" t="n"/>
      <c r="H50" s="19" t="n"/>
      <c r="I50" s="19" t="n"/>
      <c r="J50" s="19" t="n"/>
      <c r="K50" s="19" t="n"/>
      <c r="L50" s="19" t="n"/>
      <c r="M50" s="19" t="n"/>
      <c r="N50" s="19" t="n"/>
      <c r="O50" s="19" t="n"/>
      <c r="P50" s="19" t="n"/>
      <c r="Q50" s="19" t="n"/>
      <c r="R50" s="19" t="n"/>
      <c r="S50" s="19" t="n"/>
      <c r="T50" s="19" t="n"/>
      <c r="U50" s="19" t="n"/>
      <c r="V50" s="19" t="n"/>
      <c r="W50" s="19" t="n"/>
      <c r="X50" s="19" t="n"/>
      <c r="Y50" s="19" t="n"/>
    </row>
    <row r="51" ht="8" customHeight="1"/>
    <row r="52" ht="19" customHeight="1">
      <c r="B52" s="7" t="inlineStr">
        <is>
          <t>AVIAMENTOS</t>
        </is>
      </c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  <c r="N52" s="7" t="n"/>
      <c r="O52" s="7" t="n"/>
      <c r="P52" s="7" t="n"/>
      <c r="Q52" s="7" t="n"/>
      <c r="R52" s="7" t="n"/>
      <c r="S52" s="7" t="n"/>
      <c r="T52" s="7" t="n"/>
      <c r="U52" s="7" t="n"/>
      <c r="V52" s="7" t="n"/>
      <c r="W52" s="7" t="n"/>
      <c r="X52" s="7" t="n"/>
      <c r="Y52" s="7" t="n"/>
    </row>
    <row r="53" ht="26" customHeight="1">
      <c r="B53" s="8" t="inlineStr">
        <is>
          <t>Imagem</t>
        </is>
      </c>
      <c r="C53" s="8" t="n"/>
      <c r="D53" s="8" t="inlineStr">
        <is>
          <t>Descrição</t>
        </is>
      </c>
      <c r="E53" s="8" t="n"/>
      <c r="F53" s="8" t="n"/>
      <c r="G53" s="8" t="n"/>
      <c r="H53" s="8" t="inlineStr">
        <is>
          <t>Código</t>
        </is>
      </c>
      <c r="I53" s="8" t="n"/>
      <c r="J53" s="8" t="inlineStr">
        <is>
          <t>Fornecedor</t>
        </is>
      </c>
      <c r="K53" s="8" t="n"/>
      <c r="L53" s="8" t="n"/>
      <c r="M53" s="8" t="inlineStr">
        <is>
          <t>Composição</t>
        </is>
      </c>
      <c r="N53" s="8" t="n"/>
      <c r="O53" s="8" t="n"/>
      <c r="P53" s="8" t="inlineStr">
        <is>
          <t>Cor</t>
        </is>
      </c>
      <c r="Q53" s="8" t="n"/>
      <c r="R53" s="8" t="n"/>
      <c r="S53" s="9" t="inlineStr">
        <is>
          <t>Consumo</t>
        </is>
      </c>
      <c r="T53" s="9" t="n"/>
      <c r="U53" s="9" t="inlineStr">
        <is>
          <t>Un.</t>
        </is>
      </c>
      <c r="V53" s="9" t="inlineStr">
        <is>
          <t>Custo unit. (R$)</t>
        </is>
      </c>
      <c r="W53" s="9" t="n"/>
      <c r="X53" s="9" t="inlineStr">
        <is>
          <t>Custo (R$)</t>
        </is>
      </c>
      <c r="Y53" s="9" t="n"/>
    </row>
    <row r="54" ht="21" customHeight="1">
      <c r="B54" s="20" t="n"/>
      <c r="C54" s="20" t="n"/>
      <c r="D54" s="10" t="n"/>
      <c r="E54" s="10" t="n"/>
      <c r="F54" s="10" t="n"/>
      <c r="G54" s="10" t="n"/>
      <c r="H54" s="11" t="n"/>
      <c r="I54" s="11" t="n"/>
      <c r="J54" s="10" t="n"/>
      <c r="K54" s="10" t="n"/>
      <c r="L54" s="10" t="n"/>
      <c r="M54" s="10" t="n"/>
      <c r="N54" s="10" t="n"/>
      <c r="O54" s="10" t="n"/>
      <c r="P54" s="10" t="n"/>
      <c r="Q54" s="10" t="n"/>
      <c r="R54" s="10" t="n"/>
      <c r="S54" s="12" t="n"/>
      <c r="T54" s="12" t="n"/>
      <c r="U54" s="13" t="n"/>
      <c r="V54" s="14" t="n"/>
      <c r="W54" s="14" t="n"/>
      <c r="X54" s="15">
        <f>IF(OR(S54="",V54=""),"",S54*V54)</f>
        <v/>
      </c>
      <c r="Y54" s="15" t="n"/>
    </row>
    <row r="55" ht="21" customHeight="1">
      <c r="B55" s="20" t="n"/>
      <c r="C55" s="20" t="n"/>
      <c r="D55" s="10" t="n"/>
      <c r="E55" s="10" t="n"/>
      <c r="F55" s="10" t="n"/>
      <c r="G55" s="10" t="n"/>
      <c r="H55" s="11" t="n"/>
      <c r="I55" s="11" t="n"/>
      <c r="J55" s="10" t="n"/>
      <c r="K55" s="10" t="n"/>
      <c r="L55" s="10" t="n"/>
      <c r="M55" s="10" t="n"/>
      <c r="N55" s="10" t="n"/>
      <c r="O55" s="10" t="n"/>
      <c r="P55" s="10" t="n"/>
      <c r="Q55" s="10" t="n"/>
      <c r="R55" s="10" t="n"/>
      <c r="S55" s="12" t="n"/>
      <c r="T55" s="12" t="n"/>
      <c r="U55" s="13" t="n"/>
      <c r="V55" s="14" t="n"/>
      <c r="W55" s="14" t="n"/>
      <c r="X55" s="15">
        <f>IF(OR(S55="",V55=""),"",S55*V55)</f>
        <v/>
      </c>
      <c r="Y55" s="15" t="n"/>
    </row>
    <row r="56" ht="21" customHeight="1">
      <c r="B56" s="20" t="n"/>
      <c r="C56" s="20" t="n"/>
      <c r="D56" s="10" t="n"/>
      <c r="E56" s="10" t="n"/>
      <c r="F56" s="10" t="n"/>
      <c r="G56" s="10" t="n"/>
      <c r="H56" s="11" t="n"/>
      <c r="I56" s="11" t="n"/>
      <c r="J56" s="10" t="n"/>
      <c r="K56" s="10" t="n"/>
      <c r="L56" s="10" t="n"/>
      <c r="M56" s="10" t="n"/>
      <c r="N56" s="10" t="n"/>
      <c r="O56" s="10" t="n"/>
      <c r="P56" s="10" t="n"/>
      <c r="Q56" s="10" t="n"/>
      <c r="R56" s="10" t="n"/>
      <c r="S56" s="12" t="n"/>
      <c r="T56" s="12" t="n"/>
      <c r="U56" s="13" t="n"/>
      <c r="V56" s="14" t="n"/>
      <c r="W56" s="14" t="n"/>
      <c r="X56" s="15">
        <f>IF(OR(S56="",V56=""),"",S56*V56)</f>
        <v/>
      </c>
      <c r="Y56" s="15" t="n"/>
    </row>
    <row r="57" ht="21" customHeight="1">
      <c r="B57" s="20" t="n"/>
      <c r="C57" s="20" t="n"/>
      <c r="D57" s="10" t="n"/>
      <c r="E57" s="10" t="n"/>
      <c r="F57" s="10" t="n"/>
      <c r="G57" s="10" t="n"/>
      <c r="H57" s="11" t="n"/>
      <c r="I57" s="11" t="n"/>
      <c r="J57" s="10" t="n"/>
      <c r="K57" s="10" t="n"/>
      <c r="L57" s="10" t="n"/>
      <c r="M57" s="10" t="n"/>
      <c r="N57" s="10" t="n"/>
      <c r="O57" s="10" t="n"/>
      <c r="P57" s="10" t="n"/>
      <c r="Q57" s="10" t="n"/>
      <c r="R57" s="10" t="n"/>
      <c r="S57" s="12" t="n"/>
      <c r="T57" s="12" t="n"/>
      <c r="U57" s="13" t="n"/>
      <c r="V57" s="14" t="n"/>
      <c r="W57" s="14" t="n"/>
      <c r="X57" s="15">
        <f>IF(OR(S57="",V57=""),"",S57*V57)</f>
        <v/>
      </c>
      <c r="Y57" s="15" t="n"/>
    </row>
    <row r="58" ht="21" customHeight="1">
      <c r="B58" s="20" t="n"/>
      <c r="C58" s="20" t="n"/>
      <c r="D58" s="10" t="n"/>
      <c r="E58" s="10" t="n"/>
      <c r="F58" s="10" t="n"/>
      <c r="G58" s="10" t="n"/>
      <c r="H58" s="11" t="n"/>
      <c r="I58" s="11" t="n"/>
      <c r="J58" s="10" t="n"/>
      <c r="K58" s="10" t="n"/>
      <c r="L58" s="10" t="n"/>
      <c r="M58" s="10" t="n"/>
      <c r="N58" s="10" t="n"/>
      <c r="O58" s="10" t="n"/>
      <c r="P58" s="10" t="n"/>
      <c r="Q58" s="10" t="n"/>
      <c r="R58" s="10" t="n"/>
      <c r="S58" s="12" t="n"/>
      <c r="T58" s="12" t="n"/>
      <c r="U58" s="13" t="n"/>
      <c r="V58" s="14" t="n"/>
      <c r="W58" s="14" t="n"/>
      <c r="X58" s="15">
        <f>IF(OR(S58="",V58=""),"",S58*V58)</f>
        <v/>
      </c>
      <c r="Y58" s="15" t="n"/>
    </row>
    <row r="59" ht="21" customHeight="1">
      <c r="B59" s="20" t="n"/>
      <c r="C59" s="20" t="n"/>
      <c r="D59" s="10" t="n"/>
      <c r="E59" s="10" t="n"/>
      <c r="F59" s="10" t="n"/>
      <c r="G59" s="10" t="n"/>
      <c r="H59" s="11" t="n"/>
      <c r="I59" s="11" t="n"/>
      <c r="J59" s="10" t="n"/>
      <c r="K59" s="10" t="n"/>
      <c r="L59" s="10" t="n"/>
      <c r="M59" s="10" t="n"/>
      <c r="N59" s="10" t="n"/>
      <c r="O59" s="10" t="n"/>
      <c r="P59" s="10" t="n"/>
      <c r="Q59" s="10" t="n"/>
      <c r="R59" s="10" t="n"/>
      <c r="S59" s="12" t="n"/>
      <c r="T59" s="12" t="n"/>
      <c r="U59" s="13" t="n"/>
      <c r="V59" s="14" t="n"/>
      <c r="W59" s="14" t="n"/>
      <c r="X59" s="15">
        <f>IF(OR(S59="",V59=""),"",S59*V59)</f>
        <v/>
      </c>
      <c r="Y59" s="15" t="n"/>
    </row>
    <row r="60" ht="21" customHeight="1">
      <c r="B60" s="20" t="n"/>
      <c r="C60" s="20" t="n"/>
      <c r="D60" s="10" t="n"/>
      <c r="E60" s="10" t="n"/>
      <c r="F60" s="10" t="n"/>
      <c r="G60" s="10" t="n"/>
      <c r="H60" s="11" t="n"/>
      <c r="I60" s="11" t="n"/>
      <c r="J60" s="10" t="n"/>
      <c r="K60" s="10" t="n"/>
      <c r="L60" s="10" t="n"/>
      <c r="M60" s="10" t="n"/>
      <c r="N60" s="10" t="n"/>
      <c r="O60" s="10" t="n"/>
      <c r="P60" s="10" t="n"/>
      <c r="Q60" s="10" t="n"/>
      <c r="R60" s="10" t="n"/>
      <c r="S60" s="12" t="n"/>
      <c r="T60" s="12" t="n"/>
      <c r="U60" s="13" t="n"/>
      <c r="V60" s="14" t="n"/>
      <c r="W60" s="14" t="n"/>
      <c r="X60" s="15">
        <f>IF(OR(S60="",V60=""),"",S60*V60)</f>
        <v/>
      </c>
      <c r="Y60" s="15" t="n"/>
    </row>
    <row r="61" ht="21" customHeight="1">
      <c r="B61" s="20" t="n"/>
      <c r="C61" s="20" t="n"/>
      <c r="D61" s="10" t="n"/>
      <c r="E61" s="10" t="n"/>
      <c r="F61" s="10" t="n"/>
      <c r="G61" s="10" t="n"/>
      <c r="H61" s="11" t="n"/>
      <c r="I61" s="11" t="n"/>
      <c r="J61" s="10" t="n"/>
      <c r="K61" s="10" t="n"/>
      <c r="L61" s="10" t="n"/>
      <c r="M61" s="10" t="n"/>
      <c r="N61" s="10" t="n"/>
      <c r="O61" s="10" t="n"/>
      <c r="P61" s="10" t="n"/>
      <c r="Q61" s="10" t="n"/>
      <c r="R61" s="10" t="n"/>
      <c r="S61" s="12" t="n"/>
      <c r="T61" s="12" t="n"/>
      <c r="U61" s="13" t="n"/>
      <c r="V61" s="14" t="n"/>
      <c r="W61" s="14" t="n"/>
      <c r="X61" s="15">
        <f>IF(OR(S61="",V61=""),"",S61*V61)</f>
        <v/>
      </c>
      <c r="Y61" s="15" t="n"/>
    </row>
    <row r="62" ht="19" customHeight="1">
      <c r="B62" s="16" t="inlineStr">
        <is>
          <t>Total de aviamentos (R$)</t>
        </is>
      </c>
      <c r="C62" s="16" t="n"/>
      <c r="D62" s="16" t="n"/>
      <c r="E62" s="16" t="n"/>
      <c r="F62" s="16" t="n"/>
      <c r="G62" s="16" t="n"/>
      <c r="H62" s="16" t="n"/>
      <c r="I62" s="16" t="n"/>
      <c r="J62" s="16" t="n"/>
      <c r="K62" s="16" t="n"/>
      <c r="L62" s="16" t="n"/>
      <c r="M62" s="16" t="n"/>
      <c r="N62" s="16" t="n"/>
      <c r="O62" s="16" t="n"/>
      <c r="P62" s="16" t="n"/>
      <c r="Q62" s="16" t="n"/>
      <c r="R62" s="16" t="n"/>
      <c r="S62" s="16" t="n"/>
      <c r="T62" s="16" t="n"/>
      <c r="U62" s="16" t="n"/>
      <c r="V62" s="16" t="n"/>
      <c r="W62" s="16" t="n"/>
      <c r="X62" s="17">
        <f>SUM(X54:X61)</f>
        <v/>
      </c>
      <c r="Y62" s="17" t="n"/>
    </row>
    <row r="63" ht="8" customHeight="1"/>
    <row r="64" ht="19" customHeight="1">
      <c r="B64" s="7" t="inlineStr">
        <is>
          <t>VARIANTES</t>
        </is>
      </c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  <c r="N64" s="7" t="n"/>
      <c r="O64" s="7" t="n"/>
      <c r="P64" s="7" t="n"/>
      <c r="Q64" s="7" t="n"/>
      <c r="R64" s="7" t="n"/>
      <c r="S64" s="7" t="n"/>
      <c r="T64" s="7" t="n"/>
      <c r="U64" s="7" t="n"/>
      <c r="V64" s="7" t="n"/>
      <c r="W64" s="7" t="n"/>
      <c r="X64" s="7" t="n"/>
      <c r="Y64" s="7" t="n"/>
    </row>
    <row r="65" ht="16" customHeight="1">
      <c r="B65" s="18" t="inlineStr">
        <is>
          <t>Variante 1</t>
        </is>
      </c>
      <c r="C65" s="18" t="n"/>
      <c r="D65" s="18" t="n"/>
      <c r="E65" s="18" t="n"/>
      <c r="F65" s="18" t="n"/>
      <c r="G65" s="18" t="n"/>
      <c r="H65" s="18" t="n"/>
      <c r="I65" s="18" t="n"/>
      <c r="J65" s="18" t="inlineStr">
        <is>
          <t>Variante 2</t>
        </is>
      </c>
      <c r="K65" s="18" t="n"/>
      <c r="L65" s="18" t="n"/>
      <c r="M65" s="18" t="n"/>
      <c r="N65" s="18" t="n"/>
      <c r="O65" s="18" t="n"/>
      <c r="P65" s="18" t="n"/>
      <c r="Q65" s="18" t="n"/>
      <c r="R65" s="18" t="inlineStr">
        <is>
          <t>Variante 3</t>
        </is>
      </c>
      <c r="S65" s="18" t="n"/>
      <c r="T65" s="18" t="n"/>
      <c r="U65" s="18" t="n"/>
      <c r="V65" s="18" t="n"/>
      <c r="W65" s="18" t="n"/>
      <c r="X65" s="18" t="n"/>
      <c r="Y65" s="18" t="n"/>
    </row>
    <row r="66" ht="16" customHeight="1">
      <c r="B66" s="21" t="inlineStr">
        <is>
          <t>Imagem da variante</t>
        </is>
      </c>
      <c r="C66" s="21" t="n"/>
      <c r="D66" s="21" t="n"/>
      <c r="E66" s="21" t="n"/>
      <c r="F66" s="21" t="n"/>
      <c r="G66" s="21" t="n"/>
      <c r="H66" s="21" t="n"/>
      <c r="I66" s="21" t="n"/>
      <c r="J66" s="21" t="inlineStr">
        <is>
          <t>Imagem da variante</t>
        </is>
      </c>
      <c r="K66" s="21" t="n"/>
      <c r="L66" s="21" t="n"/>
      <c r="M66" s="21" t="n"/>
      <c r="N66" s="21" t="n"/>
      <c r="O66" s="21" t="n"/>
      <c r="P66" s="21" t="n"/>
      <c r="Q66" s="21" t="n"/>
      <c r="R66" s="21" t="inlineStr">
        <is>
          <t>Imagem da variante</t>
        </is>
      </c>
      <c r="S66" s="21" t="n"/>
      <c r="T66" s="21" t="n"/>
      <c r="U66" s="21" t="n"/>
      <c r="V66" s="21" t="n"/>
      <c r="W66" s="21" t="n"/>
      <c r="X66" s="21" t="n"/>
      <c r="Y66" s="21" t="n"/>
    </row>
    <row r="67" ht="16" customHeight="1">
      <c r="B67" s="21" t="n"/>
      <c r="C67" s="21" t="n"/>
      <c r="D67" s="21" t="n"/>
      <c r="E67" s="21" t="n"/>
      <c r="F67" s="21" t="n"/>
      <c r="G67" s="21" t="n"/>
      <c r="H67" s="21" t="n"/>
      <c r="I67" s="21" t="n"/>
      <c r="J67" s="21" t="n"/>
      <c r="K67" s="21" t="n"/>
      <c r="L67" s="21" t="n"/>
      <c r="M67" s="21" t="n"/>
      <c r="N67" s="21" t="n"/>
      <c r="O67" s="21" t="n"/>
      <c r="P67" s="21" t="n"/>
      <c r="Q67" s="21" t="n"/>
      <c r="R67" s="21" t="n"/>
      <c r="S67" s="21" t="n"/>
      <c r="T67" s="21" t="n"/>
      <c r="U67" s="21" t="n"/>
      <c r="V67" s="21" t="n"/>
      <c r="W67" s="21" t="n"/>
      <c r="X67" s="21" t="n"/>
      <c r="Y67" s="21" t="n"/>
    </row>
    <row r="68" ht="16" customHeight="1">
      <c r="B68" s="21" t="n"/>
      <c r="C68" s="21" t="n"/>
      <c r="D68" s="21" t="n"/>
      <c r="E68" s="21" t="n"/>
      <c r="F68" s="21" t="n"/>
      <c r="G68" s="21" t="n"/>
      <c r="H68" s="21" t="n"/>
      <c r="I68" s="21" t="n"/>
      <c r="J68" s="21" t="n"/>
      <c r="K68" s="21" t="n"/>
      <c r="L68" s="21" t="n"/>
      <c r="M68" s="21" t="n"/>
      <c r="N68" s="21" t="n"/>
      <c r="O68" s="21" t="n"/>
      <c r="P68" s="21" t="n"/>
      <c r="Q68" s="21" t="n"/>
      <c r="R68" s="21" t="n"/>
      <c r="S68" s="21" t="n"/>
      <c r="T68" s="21" t="n"/>
      <c r="U68" s="21" t="n"/>
      <c r="V68" s="21" t="n"/>
      <c r="W68" s="21" t="n"/>
      <c r="X68" s="21" t="n"/>
      <c r="Y68" s="21" t="n"/>
    </row>
    <row r="69" ht="16" customHeight="1">
      <c r="B69" s="21" t="n"/>
      <c r="C69" s="21" t="n"/>
      <c r="D69" s="21" t="n"/>
      <c r="E69" s="21" t="n"/>
      <c r="F69" s="21" t="n"/>
      <c r="G69" s="21" t="n"/>
      <c r="H69" s="21" t="n"/>
      <c r="I69" s="21" t="n"/>
      <c r="J69" s="21" t="n"/>
      <c r="K69" s="21" t="n"/>
      <c r="L69" s="21" t="n"/>
      <c r="M69" s="21" t="n"/>
      <c r="N69" s="21" t="n"/>
      <c r="O69" s="21" t="n"/>
      <c r="P69" s="21" t="n"/>
      <c r="Q69" s="21" t="n"/>
      <c r="R69" s="21" t="n"/>
      <c r="S69" s="21" t="n"/>
      <c r="T69" s="21" t="n"/>
      <c r="U69" s="21" t="n"/>
      <c r="V69" s="21" t="n"/>
      <c r="W69" s="21" t="n"/>
      <c r="X69" s="21" t="n"/>
      <c r="Y69" s="21" t="n"/>
    </row>
    <row r="70" ht="16" customHeight="1">
      <c r="B70" s="21" t="n"/>
      <c r="C70" s="21" t="n"/>
      <c r="D70" s="21" t="n"/>
      <c r="E70" s="21" t="n"/>
      <c r="F70" s="21" t="n"/>
      <c r="G70" s="21" t="n"/>
      <c r="H70" s="21" t="n"/>
      <c r="I70" s="21" t="n"/>
      <c r="J70" s="21" t="n"/>
      <c r="K70" s="21" t="n"/>
      <c r="L70" s="21" t="n"/>
      <c r="M70" s="21" t="n"/>
      <c r="N70" s="21" t="n"/>
      <c r="O70" s="21" t="n"/>
      <c r="P70" s="21" t="n"/>
      <c r="Q70" s="21" t="n"/>
      <c r="R70" s="21" t="n"/>
      <c r="S70" s="21" t="n"/>
      <c r="T70" s="21" t="n"/>
      <c r="U70" s="21" t="n"/>
      <c r="V70" s="21" t="n"/>
      <c r="W70" s="21" t="n"/>
      <c r="X70" s="21" t="n"/>
      <c r="Y70" s="21" t="n"/>
    </row>
    <row r="71" ht="16" customHeight="1">
      <c r="B71" s="21" t="n"/>
      <c r="C71" s="21" t="n"/>
      <c r="D71" s="21" t="n"/>
      <c r="E71" s="21" t="n"/>
      <c r="F71" s="21" t="n"/>
      <c r="G71" s="21" t="n"/>
      <c r="H71" s="21" t="n"/>
      <c r="I71" s="21" t="n"/>
      <c r="J71" s="21" t="n"/>
      <c r="K71" s="21" t="n"/>
      <c r="L71" s="21" t="n"/>
      <c r="M71" s="21" t="n"/>
      <c r="N71" s="21" t="n"/>
      <c r="O71" s="21" t="n"/>
      <c r="P71" s="21" t="n"/>
      <c r="Q71" s="21" t="n"/>
      <c r="R71" s="21" t="n"/>
      <c r="S71" s="21" t="n"/>
      <c r="T71" s="21" t="n"/>
      <c r="U71" s="21" t="n"/>
      <c r="V71" s="21" t="n"/>
      <c r="W71" s="21" t="n"/>
      <c r="X71" s="21" t="n"/>
      <c r="Y71" s="21" t="n"/>
    </row>
    <row r="72" ht="18" customHeight="1">
      <c r="B72" s="4" t="inlineStr">
        <is>
          <t>Cor ou estampa</t>
        </is>
      </c>
      <c r="C72" s="4" t="n"/>
      <c r="D72" s="4" t="n"/>
      <c r="E72" s="22" t="n"/>
      <c r="F72" s="22" t="n"/>
      <c r="G72" s="22" t="n"/>
      <c r="H72" s="22" t="n"/>
      <c r="I72" s="22" t="n"/>
      <c r="J72" s="4" t="inlineStr">
        <is>
          <t>Cor ou estampa</t>
        </is>
      </c>
      <c r="K72" s="4" t="n"/>
      <c r="L72" s="4" t="n"/>
      <c r="M72" s="22" t="n"/>
      <c r="N72" s="22" t="n"/>
      <c r="O72" s="22" t="n"/>
      <c r="P72" s="22" t="n"/>
      <c r="Q72" s="22" t="n"/>
      <c r="R72" s="4" t="inlineStr">
        <is>
          <t>Cor ou estampa</t>
        </is>
      </c>
      <c r="S72" s="4" t="n"/>
      <c r="T72" s="4" t="n"/>
      <c r="U72" s="22" t="n"/>
      <c r="V72" s="22" t="n"/>
      <c r="W72" s="22" t="n"/>
      <c r="X72" s="22" t="n"/>
      <c r="Y72" s="22" t="n"/>
    </row>
    <row r="73" ht="18" customHeight="1">
      <c r="B73" s="4" t="inlineStr">
        <is>
          <t>Ref. da cor</t>
        </is>
      </c>
      <c r="C73" s="4" t="n"/>
      <c r="D73" s="4" t="n"/>
      <c r="E73" s="22" t="n"/>
      <c r="F73" s="22" t="n"/>
      <c r="G73" s="22" t="n"/>
      <c r="H73" s="22" t="n"/>
      <c r="I73" s="22" t="n"/>
      <c r="J73" s="4" t="inlineStr">
        <is>
          <t>Ref. da cor</t>
        </is>
      </c>
      <c r="K73" s="4" t="n"/>
      <c r="L73" s="4" t="n"/>
      <c r="M73" s="22" t="n"/>
      <c r="N73" s="22" t="n"/>
      <c r="O73" s="22" t="n"/>
      <c r="P73" s="22" t="n"/>
      <c r="Q73" s="22" t="n"/>
      <c r="R73" s="4" t="inlineStr">
        <is>
          <t>Ref. da cor</t>
        </is>
      </c>
      <c r="S73" s="4" t="n"/>
      <c r="T73" s="4" t="n"/>
      <c r="U73" s="22" t="n"/>
      <c r="V73" s="22" t="n"/>
      <c r="W73" s="22" t="n"/>
      <c r="X73" s="22" t="n"/>
      <c r="Y73" s="22" t="n"/>
    </row>
    <row r="74" ht="8" customHeight="1"/>
    <row r="75" ht="19" customHeight="1">
      <c r="B75" s="7" t="inlineStr">
        <is>
          <t>GRADE DE VARIANTES</t>
        </is>
      </c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7" t="n"/>
      <c r="N75" s="7" t="n"/>
      <c r="O75" s="7" t="n"/>
      <c r="P75" s="7" t="n"/>
      <c r="Q75" s="7" t="n"/>
      <c r="R75" s="7" t="n"/>
      <c r="S75" s="7" t="n"/>
      <c r="T75" s="7" t="n"/>
      <c r="U75" s="7" t="n"/>
      <c r="V75" s="7" t="n"/>
      <c r="W75" s="7" t="n"/>
      <c r="X75" s="7" t="n"/>
      <c r="Y75" s="7" t="n"/>
    </row>
    <row r="76" ht="16" customHeight="1">
      <c r="B76" s="8" t="inlineStr">
        <is>
          <t>Insumos</t>
        </is>
      </c>
      <c r="C76" s="8" t="n"/>
      <c r="D76" s="8" t="n"/>
      <c r="E76" s="8" t="n"/>
      <c r="F76" s="8" t="n"/>
      <c r="G76" s="8" t="n"/>
      <c r="H76" s="8" t="inlineStr">
        <is>
          <t>Variante 1</t>
        </is>
      </c>
      <c r="I76" s="8" t="n"/>
      <c r="J76" s="8" t="n"/>
      <c r="K76" s="8" t="n"/>
      <c r="L76" s="8" t="n"/>
      <c r="M76" s="8" t="n"/>
      <c r="N76" s="8" t="inlineStr">
        <is>
          <t>Variante 2</t>
        </is>
      </c>
      <c r="O76" s="8" t="n"/>
      <c r="P76" s="8" t="n"/>
      <c r="Q76" s="8" t="n"/>
      <c r="R76" s="8" t="n"/>
      <c r="S76" s="8" t="n"/>
      <c r="T76" s="8" t="inlineStr">
        <is>
          <t>Variante 3</t>
        </is>
      </c>
      <c r="U76" s="8" t="n"/>
      <c r="V76" s="8" t="n"/>
      <c r="W76" s="8" t="n"/>
      <c r="X76" s="8" t="n"/>
      <c r="Y76" s="8" t="n"/>
    </row>
    <row r="77" ht="16" customHeight="1">
      <c r="B77" s="8" t="n"/>
      <c r="C77" s="8" t="n"/>
      <c r="D77" s="8" t="n"/>
      <c r="E77" s="8" t="n"/>
      <c r="F77" s="8" t="n"/>
      <c r="G77" s="8" t="n"/>
      <c r="H77" s="8" t="inlineStr">
        <is>
          <t>Cor</t>
        </is>
      </c>
      <c r="I77" s="8" t="n"/>
      <c r="J77" s="8" t="n"/>
      <c r="K77" s="8" t="n"/>
      <c r="L77" s="9" t="inlineStr">
        <is>
          <t>Consumo</t>
        </is>
      </c>
      <c r="M77" s="9" t="n"/>
      <c r="N77" s="8" t="inlineStr">
        <is>
          <t>Cor</t>
        </is>
      </c>
      <c r="O77" s="8" t="n"/>
      <c r="P77" s="8" t="n"/>
      <c r="Q77" s="8" t="n"/>
      <c r="R77" s="9" t="inlineStr">
        <is>
          <t>Consumo</t>
        </is>
      </c>
      <c r="S77" s="9" t="n"/>
      <c r="T77" s="8" t="inlineStr">
        <is>
          <t>Cor</t>
        </is>
      </c>
      <c r="U77" s="8" t="n"/>
      <c r="V77" s="8" t="n"/>
      <c r="W77" s="8" t="n"/>
      <c r="X77" s="9" t="inlineStr">
        <is>
          <t>Consumo</t>
        </is>
      </c>
      <c r="Y77" s="9" t="n"/>
    </row>
    <row r="78" ht="15" customHeight="1">
      <c r="B78" s="23">
        <f>IF(B14="","",B14&amp;IF(H14="",""," - "&amp;H14))</f>
        <v/>
      </c>
      <c r="C78" s="23" t="n"/>
      <c r="D78" s="23" t="n"/>
      <c r="E78" s="23" t="n"/>
      <c r="F78" s="23" t="n"/>
      <c r="G78" s="23" t="n"/>
      <c r="H78" s="11" t="n"/>
      <c r="I78" s="11" t="n"/>
      <c r="J78" s="11" t="n"/>
      <c r="K78" s="11" t="n"/>
      <c r="L78" s="12" t="n"/>
      <c r="M78" s="12" t="n"/>
      <c r="N78" s="11" t="n"/>
      <c r="O78" s="11" t="n"/>
      <c r="P78" s="11" t="n"/>
      <c r="Q78" s="11" t="n"/>
      <c r="R78" s="12" t="n"/>
      <c r="S78" s="12" t="n"/>
      <c r="T78" s="11" t="n"/>
      <c r="U78" s="11" t="n"/>
      <c r="V78" s="11" t="n"/>
      <c r="W78" s="11" t="n"/>
      <c r="X78" s="12" t="n"/>
      <c r="Y78" s="12" t="n"/>
    </row>
    <row r="79" ht="15" customHeight="1">
      <c r="B79" s="23">
        <f>IF(B15="","",B15&amp;IF(H15="",""," - "&amp;H15))</f>
        <v/>
      </c>
      <c r="C79" s="23" t="n"/>
      <c r="D79" s="23" t="n"/>
      <c r="E79" s="23" t="n"/>
      <c r="F79" s="23" t="n"/>
      <c r="G79" s="23" t="n"/>
      <c r="H79" s="11" t="n"/>
      <c r="I79" s="11" t="n"/>
      <c r="J79" s="11" t="n"/>
      <c r="K79" s="11" t="n"/>
      <c r="L79" s="12" t="n"/>
      <c r="M79" s="12" t="n"/>
      <c r="N79" s="11" t="n"/>
      <c r="O79" s="11" t="n"/>
      <c r="P79" s="11" t="n"/>
      <c r="Q79" s="11" t="n"/>
      <c r="R79" s="12" t="n"/>
      <c r="S79" s="12" t="n"/>
      <c r="T79" s="11" t="n"/>
      <c r="U79" s="11" t="n"/>
      <c r="V79" s="11" t="n"/>
      <c r="W79" s="11" t="n"/>
      <c r="X79" s="12" t="n"/>
      <c r="Y79" s="12" t="n"/>
    </row>
    <row r="80" ht="15" customHeight="1">
      <c r="B80" s="23">
        <f>IF(B16="","",B16&amp;IF(H16="",""," - "&amp;H16))</f>
        <v/>
      </c>
      <c r="C80" s="23" t="n"/>
      <c r="D80" s="23" t="n"/>
      <c r="E80" s="23" t="n"/>
      <c r="F80" s="23" t="n"/>
      <c r="G80" s="23" t="n"/>
      <c r="H80" s="11" t="n"/>
      <c r="I80" s="11" t="n"/>
      <c r="J80" s="11" t="n"/>
      <c r="K80" s="11" t="n"/>
      <c r="L80" s="12" t="n"/>
      <c r="M80" s="12" t="n"/>
      <c r="N80" s="11" t="n"/>
      <c r="O80" s="11" t="n"/>
      <c r="P80" s="11" t="n"/>
      <c r="Q80" s="11" t="n"/>
      <c r="R80" s="12" t="n"/>
      <c r="S80" s="12" t="n"/>
      <c r="T80" s="11" t="n"/>
      <c r="U80" s="11" t="n"/>
      <c r="V80" s="11" t="n"/>
      <c r="W80" s="11" t="n"/>
      <c r="X80" s="12" t="n"/>
      <c r="Y80" s="12" t="n"/>
    </row>
    <row r="81" ht="15" customHeight="1">
      <c r="B81" s="23">
        <f>IF(B17="","",B17&amp;IF(H17="",""," - "&amp;H17))</f>
        <v/>
      </c>
      <c r="C81" s="23" t="n"/>
      <c r="D81" s="23" t="n"/>
      <c r="E81" s="23" t="n"/>
      <c r="F81" s="23" t="n"/>
      <c r="G81" s="23" t="n"/>
      <c r="H81" s="11" t="n"/>
      <c r="I81" s="11" t="n"/>
      <c r="J81" s="11" t="n"/>
      <c r="K81" s="11" t="n"/>
      <c r="L81" s="12" t="n"/>
      <c r="M81" s="12" t="n"/>
      <c r="N81" s="11" t="n"/>
      <c r="O81" s="11" t="n"/>
      <c r="P81" s="11" t="n"/>
      <c r="Q81" s="11" t="n"/>
      <c r="R81" s="12" t="n"/>
      <c r="S81" s="12" t="n"/>
      <c r="T81" s="11" t="n"/>
      <c r="U81" s="11" t="n"/>
      <c r="V81" s="11" t="n"/>
      <c r="W81" s="11" t="n"/>
      <c r="X81" s="12" t="n"/>
      <c r="Y81" s="12" t="n"/>
    </row>
    <row r="82" ht="15" customHeight="1">
      <c r="B82" s="23">
        <f>IF(B18="","",B18&amp;IF(H18="",""," - "&amp;H18))</f>
        <v/>
      </c>
      <c r="C82" s="23" t="n"/>
      <c r="D82" s="23" t="n"/>
      <c r="E82" s="23" t="n"/>
      <c r="F82" s="23" t="n"/>
      <c r="G82" s="23" t="n"/>
      <c r="H82" s="11" t="n"/>
      <c r="I82" s="11" t="n"/>
      <c r="J82" s="11" t="n"/>
      <c r="K82" s="11" t="n"/>
      <c r="L82" s="12" t="n"/>
      <c r="M82" s="12" t="n"/>
      <c r="N82" s="11" t="n"/>
      <c r="O82" s="11" t="n"/>
      <c r="P82" s="11" t="n"/>
      <c r="Q82" s="11" t="n"/>
      <c r="R82" s="12" t="n"/>
      <c r="S82" s="12" t="n"/>
      <c r="T82" s="11" t="n"/>
      <c r="U82" s="11" t="n"/>
      <c r="V82" s="11" t="n"/>
      <c r="W82" s="11" t="n"/>
      <c r="X82" s="12" t="n"/>
      <c r="Y82" s="12" t="n"/>
    </row>
    <row r="83" ht="15" customHeight="1">
      <c r="B83" s="23">
        <f>IF(B19="","",B19&amp;IF(H19="",""," - "&amp;H19))</f>
        <v/>
      </c>
      <c r="C83" s="23" t="n"/>
      <c r="D83" s="23" t="n"/>
      <c r="E83" s="23" t="n"/>
      <c r="F83" s="23" t="n"/>
      <c r="G83" s="23" t="n"/>
      <c r="H83" s="11" t="n"/>
      <c r="I83" s="11" t="n"/>
      <c r="J83" s="11" t="n"/>
      <c r="K83" s="11" t="n"/>
      <c r="L83" s="12" t="n"/>
      <c r="M83" s="12" t="n"/>
      <c r="N83" s="11" t="n"/>
      <c r="O83" s="11" t="n"/>
      <c r="P83" s="11" t="n"/>
      <c r="Q83" s="11" t="n"/>
      <c r="R83" s="12" t="n"/>
      <c r="S83" s="12" t="n"/>
      <c r="T83" s="11" t="n"/>
      <c r="U83" s="11" t="n"/>
      <c r="V83" s="11" t="n"/>
      <c r="W83" s="11" t="n"/>
      <c r="X83" s="12" t="n"/>
      <c r="Y83" s="12" t="n"/>
    </row>
    <row r="84" ht="15" customHeight="1">
      <c r="B84" s="23">
        <f>IF(D54="","",D54&amp;IF(H54="",""," - "&amp;H54))</f>
        <v/>
      </c>
      <c r="C84" s="23" t="n"/>
      <c r="D84" s="23" t="n"/>
      <c r="E84" s="23" t="n"/>
      <c r="F84" s="23" t="n"/>
      <c r="G84" s="23" t="n"/>
      <c r="H84" s="11" t="n"/>
      <c r="I84" s="11" t="n"/>
      <c r="J84" s="11" t="n"/>
      <c r="K84" s="11" t="n"/>
      <c r="L84" s="12" t="n"/>
      <c r="M84" s="12" t="n"/>
      <c r="N84" s="11" t="n"/>
      <c r="O84" s="11" t="n"/>
      <c r="P84" s="11" t="n"/>
      <c r="Q84" s="11" t="n"/>
      <c r="R84" s="12" t="n"/>
      <c r="S84" s="12" t="n"/>
      <c r="T84" s="11" t="n"/>
      <c r="U84" s="11" t="n"/>
      <c r="V84" s="11" t="n"/>
      <c r="W84" s="11" t="n"/>
      <c r="X84" s="12" t="n"/>
      <c r="Y84" s="12" t="n"/>
    </row>
    <row r="85" ht="15" customHeight="1">
      <c r="B85" s="23">
        <f>IF(D55="","",D55&amp;IF(H55="",""," - "&amp;H55))</f>
        <v/>
      </c>
      <c r="C85" s="23" t="n"/>
      <c r="D85" s="23" t="n"/>
      <c r="E85" s="23" t="n"/>
      <c r="F85" s="23" t="n"/>
      <c r="G85" s="23" t="n"/>
      <c r="H85" s="11" t="n"/>
      <c r="I85" s="11" t="n"/>
      <c r="J85" s="11" t="n"/>
      <c r="K85" s="11" t="n"/>
      <c r="L85" s="12" t="n"/>
      <c r="M85" s="12" t="n"/>
      <c r="N85" s="11" t="n"/>
      <c r="O85" s="11" t="n"/>
      <c r="P85" s="11" t="n"/>
      <c r="Q85" s="11" t="n"/>
      <c r="R85" s="12" t="n"/>
      <c r="S85" s="12" t="n"/>
      <c r="T85" s="11" t="n"/>
      <c r="U85" s="11" t="n"/>
      <c r="V85" s="11" t="n"/>
      <c r="W85" s="11" t="n"/>
      <c r="X85" s="12" t="n"/>
      <c r="Y85" s="12" t="n"/>
    </row>
    <row r="86" ht="15" customHeight="1">
      <c r="B86" s="23">
        <f>IF(D56="","",D56&amp;IF(H56="",""," - "&amp;H56))</f>
        <v/>
      </c>
      <c r="C86" s="23" t="n"/>
      <c r="D86" s="23" t="n"/>
      <c r="E86" s="23" t="n"/>
      <c r="F86" s="23" t="n"/>
      <c r="G86" s="23" t="n"/>
      <c r="H86" s="11" t="n"/>
      <c r="I86" s="11" t="n"/>
      <c r="J86" s="11" t="n"/>
      <c r="K86" s="11" t="n"/>
      <c r="L86" s="12" t="n"/>
      <c r="M86" s="12" t="n"/>
      <c r="N86" s="11" t="n"/>
      <c r="O86" s="11" t="n"/>
      <c r="P86" s="11" t="n"/>
      <c r="Q86" s="11" t="n"/>
      <c r="R86" s="12" t="n"/>
      <c r="S86" s="12" t="n"/>
      <c r="T86" s="11" t="n"/>
      <c r="U86" s="11" t="n"/>
      <c r="V86" s="11" t="n"/>
      <c r="W86" s="11" t="n"/>
      <c r="X86" s="12" t="n"/>
      <c r="Y86" s="12" t="n"/>
    </row>
    <row r="87" ht="15" customHeight="1">
      <c r="B87" s="23">
        <f>IF(D57="","",D57&amp;IF(H57="",""," - "&amp;H57))</f>
        <v/>
      </c>
      <c r="C87" s="23" t="n"/>
      <c r="D87" s="23" t="n"/>
      <c r="E87" s="23" t="n"/>
      <c r="F87" s="23" t="n"/>
      <c r="G87" s="23" t="n"/>
      <c r="H87" s="11" t="n"/>
      <c r="I87" s="11" t="n"/>
      <c r="J87" s="11" t="n"/>
      <c r="K87" s="11" t="n"/>
      <c r="L87" s="12" t="n"/>
      <c r="M87" s="12" t="n"/>
      <c r="N87" s="11" t="n"/>
      <c r="O87" s="11" t="n"/>
      <c r="P87" s="11" t="n"/>
      <c r="Q87" s="11" t="n"/>
      <c r="R87" s="12" t="n"/>
      <c r="S87" s="12" t="n"/>
      <c r="T87" s="11" t="n"/>
      <c r="U87" s="11" t="n"/>
      <c r="V87" s="11" t="n"/>
      <c r="W87" s="11" t="n"/>
      <c r="X87" s="12" t="n"/>
      <c r="Y87" s="12" t="n"/>
    </row>
    <row r="88" ht="15" customHeight="1">
      <c r="B88" s="23">
        <f>IF(D58="","",D58&amp;IF(H58="",""," - "&amp;H58))</f>
        <v/>
      </c>
      <c r="C88" s="23" t="n"/>
      <c r="D88" s="23" t="n"/>
      <c r="E88" s="23" t="n"/>
      <c r="F88" s="23" t="n"/>
      <c r="G88" s="23" t="n"/>
      <c r="H88" s="11" t="n"/>
      <c r="I88" s="11" t="n"/>
      <c r="J88" s="11" t="n"/>
      <c r="K88" s="11" t="n"/>
      <c r="L88" s="12" t="n"/>
      <c r="M88" s="12" t="n"/>
      <c r="N88" s="11" t="n"/>
      <c r="O88" s="11" t="n"/>
      <c r="P88" s="11" t="n"/>
      <c r="Q88" s="11" t="n"/>
      <c r="R88" s="12" t="n"/>
      <c r="S88" s="12" t="n"/>
      <c r="T88" s="11" t="n"/>
      <c r="U88" s="11" t="n"/>
      <c r="V88" s="11" t="n"/>
      <c r="W88" s="11" t="n"/>
      <c r="X88" s="12" t="n"/>
      <c r="Y88" s="12" t="n"/>
    </row>
    <row r="89" ht="15" customHeight="1">
      <c r="B89" s="23">
        <f>IF(D59="","",D59&amp;IF(H59="",""," - "&amp;H59))</f>
        <v/>
      </c>
      <c r="C89" s="23" t="n"/>
      <c r="D89" s="23" t="n"/>
      <c r="E89" s="23" t="n"/>
      <c r="F89" s="23" t="n"/>
      <c r="G89" s="23" t="n"/>
      <c r="H89" s="11" t="n"/>
      <c r="I89" s="11" t="n"/>
      <c r="J89" s="11" t="n"/>
      <c r="K89" s="11" t="n"/>
      <c r="L89" s="12" t="n"/>
      <c r="M89" s="12" t="n"/>
      <c r="N89" s="11" t="n"/>
      <c r="O89" s="11" t="n"/>
      <c r="P89" s="11" t="n"/>
      <c r="Q89" s="11" t="n"/>
      <c r="R89" s="12" t="n"/>
      <c r="S89" s="12" t="n"/>
      <c r="T89" s="11" t="n"/>
      <c r="U89" s="11" t="n"/>
      <c r="V89" s="11" t="n"/>
      <c r="W89" s="11" t="n"/>
      <c r="X89" s="12" t="n"/>
      <c r="Y89" s="12" t="n"/>
    </row>
    <row r="90" ht="15" customHeight="1">
      <c r="B90" s="23">
        <f>IF(D60="","",D60&amp;IF(H60="",""," - "&amp;H60))</f>
        <v/>
      </c>
      <c r="C90" s="23" t="n"/>
      <c r="D90" s="23" t="n"/>
      <c r="E90" s="23" t="n"/>
      <c r="F90" s="23" t="n"/>
      <c r="G90" s="23" t="n"/>
      <c r="H90" s="11" t="n"/>
      <c r="I90" s="11" t="n"/>
      <c r="J90" s="11" t="n"/>
      <c r="K90" s="11" t="n"/>
      <c r="L90" s="12" t="n"/>
      <c r="M90" s="12" t="n"/>
      <c r="N90" s="11" t="n"/>
      <c r="O90" s="11" t="n"/>
      <c r="P90" s="11" t="n"/>
      <c r="Q90" s="11" t="n"/>
      <c r="R90" s="12" t="n"/>
      <c r="S90" s="12" t="n"/>
      <c r="T90" s="11" t="n"/>
      <c r="U90" s="11" t="n"/>
      <c r="V90" s="11" t="n"/>
      <c r="W90" s="11" t="n"/>
      <c r="X90" s="12" t="n"/>
      <c r="Y90" s="12" t="n"/>
    </row>
    <row r="91" ht="15" customHeight="1">
      <c r="B91" s="23">
        <f>IF(D61="","",D61&amp;IF(H61="",""," - "&amp;H61))</f>
        <v/>
      </c>
      <c r="C91" s="23" t="n"/>
      <c r="D91" s="23" t="n"/>
      <c r="E91" s="23" t="n"/>
      <c r="F91" s="23" t="n"/>
      <c r="G91" s="23" t="n"/>
      <c r="H91" s="11" t="n"/>
      <c r="I91" s="11" t="n"/>
      <c r="J91" s="11" t="n"/>
      <c r="K91" s="11" t="n"/>
      <c r="L91" s="12" t="n"/>
      <c r="M91" s="12" t="n"/>
      <c r="N91" s="11" t="n"/>
      <c r="O91" s="11" t="n"/>
      <c r="P91" s="11" t="n"/>
      <c r="Q91" s="11" t="n"/>
      <c r="R91" s="12" t="n"/>
      <c r="S91" s="12" t="n"/>
      <c r="T91" s="11" t="n"/>
      <c r="U91" s="11" t="n"/>
      <c r="V91" s="11" t="n"/>
      <c r="W91" s="11" t="n"/>
      <c r="X91" s="12" t="n"/>
      <c r="Y91" s="12" t="n"/>
    </row>
    <row r="92" ht="8" customHeight="1"/>
    <row r="93" ht="19" customHeight="1">
      <c r="B93" s="7" t="inlineStr">
        <is>
          <t>TABELA DE MEDIDAS</t>
        </is>
      </c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7" t="n"/>
      <c r="N93" s="7" t="n"/>
      <c r="O93" s="7" t="n"/>
      <c r="P93" s="7" t="n"/>
      <c r="Q93" s="7" t="n"/>
      <c r="R93" s="7" t="n"/>
      <c r="S93" s="7" t="n"/>
      <c r="T93" s="7" t="n"/>
      <c r="U93" s="7" t="n"/>
      <c r="V93" s="7" t="n"/>
      <c r="W93" s="7" t="n"/>
      <c r="X93" s="7" t="n"/>
      <c r="Y93" s="7" t="n"/>
    </row>
    <row r="94" ht="26" customHeight="1">
      <c r="B94" s="8" t="inlineStr">
        <is>
          <t>Medidas</t>
        </is>
      </c>
      <c r="C94" s="8" t="n"/>
      <c r="D94" s="8" t="n"/>
      <c r="E94" s="8" t="n"/>
      <c r="F94" s="8" t="inlineStr">
        <is>
          <t>Como medir (em cm, peça pronta sobre a mesa)</t>
        </is>
      </c>
      <c r="G94" s="8" t="n"/>
      <c r="H94" s="8" t="n"/>
      <c r="I94" s="8" t="n"/>
      <c r="J94" s="8" t="n"/>
      <c r="K94" s="8" t="n"/>
      <c r="L94" s="8" t="n"/>
      <c r="M94" s="8" t="n"/>
      <c r="N94" s="9" t="inlineStr">
        <is>
          <t>PP</t>
        </is>
      </c>
      <c r="O94" s="9" t="n"/>
      <c r="P94" s="9" t="inlineStr">
        <is>
          <t>P</t>
        </is>
      </c>
      <c r="Q94" s="9" t="n"/>
      <c r="R94" s="9" t="inlineStr">
        <is>
          <t>M</t>
        </is>
      </c>
      <c r="S94" s="9" t="n"/>
      <c r="T94" s="9" t="inlineStr">
        <is>
          <t>G</t>
        </is>
      </c>
      <c r="U94" s="9" t="n"/>
      <c r="V94" s="9" t="inlineStr">
        <is>
          <t>GG</t>
        </is>
      </c>
      <c r="W94" s="9" t="n"/>
      <c r="X94" s="9" t="inlineStr">
        <is>
          <t>Tol. (± cm)</t>
        </is>
      </c>
      <c r="Y94" s="9" t="n"/>
    </row>
    <row r="95" ht="24" customHeight="1">
      <c r="B95" s="10" t="inlineStr">
        <is>
          <t>Busto ou tórax</t>
        </is>
      </c>
      <c r="C95" s="10" t="n"/>
      <c r="D95" s="10" t="n"/>
      <c r="E95" s="10" t="n"/>
      <c r="F95" s="24" t="inlineStr">
        <is>
          <t>De lateral a lateral, 2,5 cm abaixo da cava, com a peça fechada e esticada (meia medida)</t>
        </is>
      </c>
      <c r="G95" s="24" t="n"/>
      <c r="H95" s="24" t="n"/>
      <c r="I95" s="24" t="n"/>
      <c r="J95" s="24" t="n"/>
      <c r="K95" s="24" t="n"/>
      <c r="L95" s="24" t="n"/>
      <c r="M95" s="24" t="n"/>
      <c r="N95" s="25" t="n"/>
      <c r="O95" s="25" t="n"/>
      <c r="P95" s="25" t="n"/>
      <c r="Q95" s="25" t="n"/>
      <c r="R95" s="25" t="n"/>
      <c r="S95" s="25" t="n"/>
      <c r="T95" s="25" t="n"/>
      <c r="U95" s="25" t="n"/>
      <c r="V95" s="25" t="n"/>
      <c r="W95" s="25" t="n"/>
      <c r="X95" s="25" t="n"/>
      <c r="Y95" s="25" t="n"/>
    </row>
    <row r="96" ht="24" customHeight="1">
      <c r="B96" s="10" t="inlineStr">
        <is>
          <t>Cintura</t>
        </is>
      </c>
      <c r="C96" s="10" t="n"/>
      <c r="D96" s="10" t="n"/>
      <c r="E96" s="10" t="n"/>
      <c r="F96" s="24" t="inlineStr">
        <is>
          <t>De lateral a lateral, na altura da cintura marcada no desenho (meia medida)</t>
        </is>
      </c>
      <c r="G96" s="24" t="n"/>
      <c r="H96" s="24" t="n"/>
      <c r="I96" s="24" t="n"/>
      <c r="J96" s="24" t="n"/>
      <c r="K96" s="24" t="n"/>
      <c r="L96" s="24" t="n"/>
      <c r="M96" s="24" t="n"/>
      <c r="N96" s="25" t="n"/>
      <c r="O96" s="25" t="n"/>
      <c r="P96" s="25" t="n"/>
      <c r="Q96" s="25" t="n"/>
      <c r="R96" s="25" t="n"/>
      <c r="S96" s="25" t="n"/>
      <c r="T96" s="25" t="n"/>
      <c r="U96" s="25" t="n"/>
      <c r="V96" s="25" t="n"/>
      <c r="W96" s="25" t="n"/>
      <c r="X96" s="25" t="n"/>
      <c r="Y96" s="25" t="n"/>
    </row>
    <row r="97" ht="24" customHeight="1">
      <c r="B97" s="10" t="inlineStr">
        <is>
          <t>Quadril</t>
        </is>
      </c>
      <c r="C97" s="10" t="n"/>
      <c r="D97" s="10" t="n"/>
      <c r="E97" s="10" t="n"/>
      <c r="F97" s="24" t="inlineStr">
        <is>
          <t>De lateral a lateral, na parte mais larga, na altura definida abaixo da cintura (meia medida)</t>
        </is>
      </c>
      <c r="G97" s="24" t="n"/>
      <c r="H97" s="24" t="n"/>
      <c r="I97" s="24" t="n"/>
      <c r="J97" s="24" t="n"/>
      <c r="K97" s="24" t="n"/>
      <c r="L97" s="24" t="n"/>
      <c r="M97" s="24" t="n"/>
      <c r="N97" s="25" t="n"/>
      <c r="O97" s="25" t="n"/>
      <c r="P97" s="25" t="n"/>
      <c r="Q97" s="25" t="n"/>
      <c r="R97" s="25" t="n"/>
      <c r="S97" s="25" t="n"/>
      <c r="T97" s="25" t="n"/>
      <c r="U97" s="25" t="n"/>
      <c r="V97" s="25" t="n"/>
      <c r="W97" s="25" t="n"/>
      <c r="X97" s="25" t="n"/>
      <c r="Y97" s="25" t="n"/>
    </row>
    <row r="98" ht="24" customHeight="1">
      <c r="B98" s="10" t="inlineStr">
        <is>
          <t>Comprimento total</t>
        </is>
      </c>
      <c r="C98" s="10" t="n"/>
      <c r="D98" s="10" t="n"/>
      <c r="E98" s="10" t="n"/>
      <c r="F98" s="24" t="inlineStr">
        <is>
          <t>Do ponto mais alto do ombro, junto à gola, até a barra</t>
        </is>
      </c>
      <c r="G98" s="24" t="n"/>
      <c r="H98" s="24" t="n"/>
      <c r="I98" s="24" t="n"/>
      <c r="J98" s="24" t="n"/>
      <c r="K98" s="24" t="n"/>
      <c r="L98" s="24" t="n"/>
      <c r="M98" s="24" t="n"/>
      <c r="N98" s="25" t="n"/>
      <c r="O98" s="25" t="n"/>
      <c r="P98" s="25" t="n"/>
      <c r="Q98" s="25" t="n"/>
      <c r="R98" s="25" t="n"/>
      <c r="S98" s="25" t="n"/>
      <c r="T98" s="25" t="n"/>
      <c r="U98" s="25" t="n"/>
      <c r="V98" s="25" t="n"/>
      <c r="W98" s="25" t="n"/>
      <c r="X98" s="25" t="n"/>
      <c r="Y98" s="25" t="n"/>
    </row>
    <row r="99" ht="24" customHeight="1">
      <c r="B99" s="10" t="inlineStr">
        <is>
          <t>Ombro</t>
        </is>
      </c>
      <c r="C99" s="10" t="n"/>
      <c r="D99" s="10" t="n"/>
      <c r="E99" s="10" t="n"/>
      <c r="F99" s="24" t="inlineStr">
        <is>
          <t>De uma ponta do ombro à outra, pelas costas</t>
        </is>
      </c>
      <c r="G99" s="24" t="n"/>
      <c r="H99" s="24" t="n"/>
      <c r="I99" s="24" t="n"/>
      <c r="J99" s="24" t="n"/>
      <c r="K99" s="24" t="n"/>
      <c r="L99" s="24" t="n"/>
      <c r="M99" s="24" t="n"/>
      <c r="N99" s="25" t="n"/>
      <c r="O99" s="25" t="n"/>
      <c r="P99" s="25" t="n"/>
      <c r="Q99" s="25" t="n"/>
      <c r="R99" s="25" t="n"/>
      <c r="S99" s="25" t="n"/>
      <c r="T99" s="25" t="n"/>
      <c r="U99" s="25" t="n"/>
      <c r="V99" s="25" t="n"/>
      <c r="W99" s="25" t="n"/>
      <c r="X99" s="25" t="n"/>
      <c r="Y99" s="25" t="n"/>
    </row>
    <row r="100" ht="24" customHeight="1">
      <c r="B100" s="10" t="inlineStr">
        <is>
          <t>Comprimento da manga</t>
        </is>
      </c>
      <c r="C100" s="10" t="n"/>
      <c r="D100" s="10" t="n"/>
      <c r="E100" s="10" t="n"/>
      <c r="F100" s="24" t="inlineStr">
        <is>
          <t>Da costura do ombro até a barra da manga</t>
        </is>
      </c>
      <c r="G100" s="24" t="n"/>
      <c r="H100" s="24" t="n"/>
      <c r="I100" s="24" t="n"/>
      <c r="J100" s="24" t="n"/>
      <c r="K100" s="24" t="n"/>
      <c r="L100" s="24" t="n"/>
      <c r="M100" s="24" t="n"/>
      <c r="N100" s="25" t="n"/>
      <c r="O100" s="25" t="n"/>
      <c r="P100" s="25" t="n"/>
      <c r="Q100" s="25" t="n"/>
      <c r="R100" s="25" t="n"/>
      <c r="S100" s="25" t="n"/>
      <c r="T100" s="25" t="n"/>
      <c r="U100" s="25" t="n"/>
      <c r="V100" s="25" t="n"/>
      <c r="W100" s="25" t="n"/>
      <c r="X100" s="25" t="n"/>
      <c r="Y100" s="25" t="n"/>
    </row>
    <row r="101" ht="24" customHeight="1">
      <c r="B101" s="10" t="inlineStr">
        <is>
          <t>Cava</t>
        </is>
      </c>
      <c r="C101" s="10" t="n"/>
      <c r="D101" s="10" t="n"/>
      <c r="E101" s="10" t="n"/>
      <c r="F101" s="24" t="inlineStr">
        <is>
          <t>Em linha reta, da costura do ombro até a base da cava</t>
        </is>
      </c>
      <c r="G101" s="24" t="n"/>
      <c r="H101" s="24" t="n"/>
      <c r="I101" s="24" t="n"/>
      <c r="J101" s="24" t="n"/>
      <c r="K101" s="24" t="n"/>
      <c r="L101" s="24" t="n"/>
      <c r="M101" s="24" t="n"/>
      <c r="N101" s="25" t="n"/>
      <c r="O101" s="25" t="n"/>
      <c r="P101" s="25" t="n"/>
      <c r="Q101" s="25" t="n"/>
      <c r="R101" s="25" t="n"/>
      <c r="S101" s="25" t="n"/>
      <c r="T101" s="25" t="n"/>
      <c r="U101" s="25" t="n"/>
      <c r="V101" s="25" t="n"/>
      <c r="W101" s="25" t="n"/>
      <c r="X101" s="25" t="n"/>
      <c r="Y101" s="25" t="n"/>
    </row>
    <row r="102" ht="24" customHeight="1">
      <c r="B102" s="10" t="inlineStr">
        <is>
          <t>Decote ou gola</t>
        </is>
      </c>
      <c r="C102" s="10" t="n"/>
      <c r="D102" s="10" t="n"/>
      <c r="E102" s="10" t="n"/>
      <c r="F102" s="24" t="inlineStr">
        <is>
          <t>Largura do decote, de costura a costura do ombro</t>
        </is>
      </c>
      <c r="G102" s="24" t="n"/>
      <c r="H102" s="24" t="n"/>
      <c r="I102" s="24" t="n"/>
      <c r="J102" s="24" t="n"/>
      <c r="K102" s="24" t="n"/>
      <c r="L102" s="24" t="n"/>
      <c r="M102" s="24" t="n"/>
      <c r="N102" s="25" t="n"/>
      <c r="O102" s="25" t="n"/>
      <c r="P102" s="25" t="n"/>
      <c r="Q102" s="25" t="n"/>
      <c r="R102" s="25" t="n"/>
      <c r="S102" s="25" t="n"/>
      <c r="T102" s="25" t="n"/>
      <c r="U102" s="25" t="n"/>
      <c r="V102" s="25" t="n"/>
      <c r="W102" s="25" t="n"/>
      <c r="X102" s="25" t="n"/>
      <c r="Y102" s="25" t="n"/>
    </row>
    <row r="103" ht="24" customHeight="1">
      <c r="B103" s="10" t="inlineStr">
        <is>
          <t>Barra</t>
        </is>
      </c>
      <c r="C103" s="10" t="n"/>
      <c r="D103" s="10" t="n"/>
      <c r="E103" s="10" t="n"/>
      <c r="F103" s="24" t="inlineStr">
        <is>
          <t>De lateral a lateral, na barra, com a peça esticada (meia medida)</t>
        </is>
      </c>
      <c r="G103" s="24" t="n"/>
      <c r="H103" s="24" t="n"/>
      <c r="I103" s="24" t="n"/>
      <c r="J103" s="24" t="n"/>
      <c r="K103" s="24" t="n"/>
      <c r="L103" s="24" t="n"/>
      <c r="M103" s="24" t="n"/>
      <c r="N103" s="25" t="n"/>
      <c r="O103" s="25" t="n"/>
      <c r="P103" s="25" t="n"/>
      <c r="Q103" s="25" t="n"/>
      <c r="R103" s="25" t="n"/>
      <c r="S103" s="25" t="n"/>
      <c r="T103" s="25" t="n"/>
      <c r="U103" s="25" t="n"/>
      <c r="V103" s="25" t="n"/>
      <c r="W103" s="25" t="n"/>
      <c r="X103" s="25" t="n"/>
      <c r="Y103" s="25" t="n"/>
    </row>
    <row r="104" ht="24" customHeight="1">
      <c r="B104" s="10" t="n"/>
      <c r="C104" s="10" t="n"/>
      <c r="D104" s="10" t="n"/>
      <c r="E104" s="10" t="n"/>
      <c r="F104" s="24" t="n"/>
      <c r="G104" s="24" t="n"/>
      <c r="H104" s="24" t="n"/>
      <c r="I104" s="24" t="n"/>
      <c r="J104" s="24" t="n"/>
      <c r="K104" s="24" t="n"/>
      <c r="L104" s="24" t="n"/>
      <c r="M104" s="24" t="n"/>
      <c r="N104" s="25" t="n"/>
      <c r="O104" s="25" t="n"/>
      <c r="P104" s="25" t="n"/>
      <c r="Q104" s="25" t="n"/>
      <c r="R104" s="25" t="n"/>
      <c r="S104" s="25" t="n"/>
      <c r="T104" s="25" t="n"/>
      <c r="U104" s="25" t="n"/>
      <c r="V104" s="25" t="n"/>
      <c r="W104" s="25" t="n"/>
      <c r="X104" s="25" t="n"/>
      <c r="Y104" s="25" t="n"/>
    </row>
    <row r="105" ht="24" customHeight="1">
      <c r="B105" s="10" t="n"/>
      <c r="C105" s="10" t="n"/>
      <c r="D105" s="10" t="n"/>
      <c r="E105" s="10" t="n"/>
      <c r="F105" s="24" t="n"/>
      <c r="G105" s="24" t="n"/>
      <c r="H105" s="24" t="n"/>
      <c r="I105" s="24" t="n"/>
      <c r="J105" s="24" t="n"/>
      <c r="K105" s="24" t="n"/>
      <c r="L105" s="24" t="n"/>
      <c r="M105" s="24" t="n"/>
      <c r="N105" s="25" t="n"/>
      <c r="O105" s="25" t="n"/>
      <c r="P105" s="25" t="n"/>
      <c r="Q105" s="25" t="n"/>
      <c r="R105" s="25" t="n"/>
      <c r="S105" s="25" t="n"/>
      <c r="T105" s="25" t="n"/>
      <c r="U105" s="25" t="n"/>
      <c r="V105" s="25" t="n"/>
      <c r="W105" s="25" t="n"/>
      <c r="X105" s="25" t="n"/>
      <c r="Y105" s="25" t="n"/>
    </row>
    <row r="106" ht="24" customHeight="1">
      <c r="B106" s="10" t="n"/>
      <c r="C106" s="10" t="n"/>
      <c r="D106" s="10" t="n"/>
      <c r="E106" s="10" t="n"/>
      <c r="F106" s="24" t="n"/>
      <c r="G106" s="24" t="n"/>
      <c r="H106" s="24" t="n"/>
      <c r="I106" s="24" t="n"/>
      <c r="J106" s="24" t="n"/>
      <c r="K106" s="24" t="n"/>
      <c r="L106" s="24" t="n"/>
      <c r="M106" s="24" t="n"/>
      <c r="N106" s="25" t="n"/>
      <c r="O106" s="25" t="n"/>
      <c r="P106" s="25" t="n"/>
      <c r="Q106" s="25" t="n"/>
      <c r="R106" s="25" t="n"/>
      <c r="S106" s="25" t="n"/>
      <c r="T106" s="25" t="n"/>
      <c r="U106" s="25" t="n"/>
      <c r="V106" s="25" t="n"/>
      <c r="W106" s="25" t="n"/>
      <c r="X106" s="25" t="n"/>
      <c r="Y106" s="25" t="n"/>
    </row>
    <row r="107" ht="16" customHeight="1">
      <c r="B107" s="26" t="inlineStr">
        <is>
          <t>Tol. = tolerância em cm, para mais ou para menos. PP a GG são exemplo: troque pelos tamanhos da sua grade.</t>
        </is>
      </c>
      <c r="C107" s="26" t="n"/>
      <c r="D107" s="26" t="n"/>
      <c r="E107" s="26" t="n"/>
      <c r="F107" s="26" t="n"/>
      <c r="G107" s="26" t="n"/>
      <c r="H107" s="26" t="n"/>
      <c r="I107" s="26" t="n"/>
      <c r="J107" s="26" t="n"/>
      <c r="K107" s="26" t="n"/>
      <c r="L107" s="26" t="n"/>
      <c r="M107" s="26" t="n"/>
      <c r="N107" s="26" t="n"/>
      <c r="O107" s="26" t="n"/>
      <c r="P107" s="26" t="n"/>
      <c r="Q107" s="26" t="n"/>
      <c r="R107" s="26" t="n"/>
      <c r="S107" s="26" t="n"/>
      <c r="T107" s="26" t="n"/>
      <c r="U107" s="26" t="n"/>
      <c r="V107" s="26" t="n"/>
      <c r="W107" s="26" t="n"/>
      <c r="X107" s="26" t="n"/>
      <c r="Y107" s="26" t="n"/>
    </row>
  </sheetData>
  <mergeCells count="415">
    <mergeCell ref="N101:O101"/>
    <mergeCell ref="V100:W100"/>
    <mergeCell ref="N100:O100"/>
    <mergeCell ref="N94:O94"/>
    <mergeCell ref="N90:Q90"/>
    <mergeCell ref="P94:Q94"/>
    <mergeCell ref="P17:R17"/>
    <mergeCell ref="B88:G88"/>
    <mergeCell ref="D55:G55"/>
    <mergeCell ref="R94:S94"/>
    <mergeCell ref="B82:G82"/>
    <mergeCell ref="V102:W102"/>
    <mergeCell ref="N83:Q83"/>
    <mergeCell ref="D59:G59"/>
    <mergeCell ref="P19:R19"/>
    <mergeCell ref="T76:Y76"/>
    <mergeCell ref="N91:Q91"/>
    <mergeCell ref="N85:Q85"/>
    <mergeCell ref="R65:Y65"/>
    <mergeCell ref="J65:Q65"/>
    <mergeCell ref="R72:T72"/>
    <mergeCell ref="F106:M106"/>
    <mergeCell ref="B3:D10"/>
    <mergeCell ref="V15:W15"/>
    <mergeCell ref="X15:Y15"/>
    <mergeCell ref="S19:T19"/>
    <mergeCell ref="P14:R14"/>
    <mergeCell ref="T78:W78"/>
    <mergeCell ref="X80:Y80"/>
    <mergeCell ref="B55:C55"/>
    <mergeCell ref="T80:W80"/>
    <mergeCell ref="I4:Y4"/>
    <mergeCell ref="S60:T60"/>
    <mergeCell ref="D56:G56"/>
    <mergeCell ref="R82:S82"/>
    <mergeCell ref="B14:G14"/>
    <mergeCell ref="B73:D73"/>
    <mergeCell ref="B13:G13"/>
    <mergeCell ref="B78:G78"/>
    <mergeCell ref="V99:W99"/>
    <mergeCell ref="N102:O102"/>
    <mergeCell ref="S13:T13"/>
    <mergeCell ref="B53:C53"/>
    <mergeCell ref="H17:I17"/>
    <mergeCell ref="U72:Y72"/>
    <mergeCell ref="S15:T15"/>
    <mergeCell ref="V103:W103"/>
    <mergeCell ref="H19:I19"/>
    <mergeCell ref="B91:G91"/>
    <mergeCell ref="F105:M105"/>
    <mergeCell ref="J14:L14"/>
    <mergeCell ref="J60:L60"/>
    <mergeCell ref="H14:I14"/>
    <mergeCell ref="B22:Y22"/>
    <mergeCell ref="B93:Y93"/>
    <mergeCell ref="J53:L53"/>
    <mergeCell ref="B23:M23"/>
    <mergeCell ref="J55:L55"/>
    <mergeCell ref="V94:W94"/>
    <mergeCell ref="R88:S88"/>
    <mergeCell ref="T81:W81"/>
    <mergeCell ref="B95:E95"/>
    <mergeCell ref="N96:O96"/>
    <mergeCell ref="P96:Q96"/>
    <mergeCell ref="X16:Y16"/>
    <mergeCell ref="X87:Y87"/>
    <mergeCell ref="B84:G84"/>
    <mergeCell ref="R90:S90"/>
    <mergeCell ref="B97:E97"/>
    <mergeCell ref="M3:O3"/>
    <mergeCell ref="I7:Y7"/>
    <mergeCell ref="N98:O98"/>
    <mergeCell ref="X18:Y18"/>
    <mergeCell ref="R83:S83"/>
    <mergeCell ref="B15:G15"/>
    <mergeCell ref="B80:G80"/>
    <mergeCell ref="J58:L58"/>
    <mergeCell ref="R91:S91"/>
    <mergeCell ref="B79:G79"/>
    <mergeCell ref="R85:S85"/>
    <mergeCell ref="J73:L73"/>
    <mergeCell ref="B66:I71"/>
    <mergeCell ref="B81:G81"/>
    <mergeCell ref="X100:Y100"/>
    <mergeCell ref="S54:T54"/>
    <mergeCell ref="X102:Y102"/>
    <mergeCell ref="V55:W55"/>
    <mergeCell ref="P59:R59"/>
    <mergeCell ref="X77:Y77"/>
    <mergeCell ref="S56:T56"/>
    <mergeCell ref="P61:R61"/>
    <mergeCell ref="M16:O16"/>
    <mergeCell ref="B20:W20"/>
    <mergeCell ref="L78:M78"/>
    <mergeCell ref="M18:O18"/>
    <mergeCell ref="S9:U9"/>
    <mergeCell ref="R104:S104"/>
    <mergeCell ref="H78:K78"/>
    <mergeCell ref="B96:E96"/>
    <mergeCell ref="V60:W60"/>
    <mergeCell ref="P98:Q98"/>
    <mergeCell ref="T87:W87"/>
    <mergeCell ref="X89:Y89"/>
    <mergeCell ref="X88:Y88"/>
    <mergeCell ref="B98:E98"/>
    <mergeCell ref="T89:W89"/>
    <mergeCell ref="P106:Q106"/>
    <mergeCell ref="I3:L3"/>
    <mergeCell ref="T88:W88"/>
    <mergeCell ref="X90:Y90"/>
    <mergeCell ref="V57:W57"/>
    <mergeCell ref="P56:R56"/>
    <mergeCell ref="I5:L5"/>
    <mergeCell ref="V58:W58"/>
    <mergeCell ref="B107:Y107"/>
    <mergeCell ref="T77:W77"/>
    <mergeCell ref="H82:K82"/>
    <mergeCell ref="F9:H9"/>
    <mergeCell ref="S57:T57"/>
    <mergeCell ref="T104:U104"/>
    <mergeCell ref="X20:Y20"/>
    <mergeCell ref="M53:O53"/>
    <mergeCell ref="P54:R54"/>
    <mergeCell ref="L79:M79"/>
    <mergeCell ref="R106:S106"/>
    <mergeCell ref="B101:E101"/>
    <mergeCell ref="M55:O55"/>
    <mergeCell ref="B75:Y75"/>
    <mergeCell ref="R105:S105"/>
    <mergeCell ref="H79:K79"/>
    <mergeCell ref="L81:M81"/>
    <mergeCell ref="T105:U105"/>
    <mergeCell ref="T99:U99"/>
    <mergeCell ref="M5:O5"/>
    <mergeCell ref="H81:K81"/>
    <mergeCell ref="X96:Y96"/>
    <mergeCell ref="T101:U101"/>
    <mergeCell ref="V101:W101"/>
    <mergeCell ref="N88:Q88"/>
    <mergeCell ref="H54:I54"/>
    <mergeCell ref="X98:Y98"/>
    <mergeCell ref="T90:W90"/>
    <mergeCell ref="B104:E104"/>
    <mergeCell ref="H56:I56"/>
    <mergeCell ref="X91:Y91"/>
    <mergeCell ref="B106:E106"/>
    <mergeCell ref="P57:R57"/>
    <mergeCell ref="F104:M104"/>
    <mergeCell ref="T91:W91"/>
    <mergeCell ref="J66:Q71"/>
    <mergeCell ref="M14:O14"/>
    <mergeCell ref="R100:S100"/>
    <mergeCell ref="T100:U100"/>
    <mergeCell ref="T94:U94"/>
    <mergeCell ref="M56:O56"/>
    <mergeCell ref="P102:Q102"/>
    <mergeCell ref="V53:W53"/>
    <mergeCell ref="V9:Y9"/>
    <mergeCell ref="D61:G61"/>
    <mergeCell ref="N76:S76"/>
    <mergeCell ref="X59:Y59"/>
    <mergeCell ref="T95:U95"/>
    <mergeCell ref="V95:W95"/>
    <mergeCell ref="V61:W61"/>
    <mergeCell ref="B12:Y12"/>
    <mergeCell ref="N84:Q84"/>
    <mergeCell ref="N78:Q78"/>
    <mergeCell ref="F99:M99"/>
    <mergeCell ref="H58:I58"/>
    <mergeCell ref="B58:C58"/>
    <mergeCell ref="N80:Q80"/>
    <mergeCell ref="N79:Q79"/>
    <mergeCell ref="H60:I60"/>
    <mergeCell ref="L89:M89"/>
    <mergeCell ref="S14:T14"/>
    <mergeCell ref="B60:C60"/>
    <mergeCell ref="F94:M94"/>
    <mergeCell ref="L88:M88"/>
    <mergeCell ref="B105:E105"/>
    <mergeCell ref="S53:T53"/>
    <mergeCell ref="H57:I57"/>
    <mergeCell ref="S55:T55"/>
    <mergeCell ref="M59:O59"/>
    <mergeCell ref="F8:I8"/>
    <mergeCell ref="P60:R60"/>
    <mergeCell ref="L77:M77"/>
    <mergeCell ref="B52:Y52"/>
    <mergeCell ref="M54:O54"/>
    <mergeCell ref="N95:O95"/>
    <mergeCell ref="B59:C59"/>
    <mergeCell ref="E1:Y1"/>
    <mergeCell ref="H77:K77"/>
    <mergeCell ref="R103:S103"/>
    <mergeCell ref="T103:U103"/>
    <mergeCell ref="X61:Y61"/>
    <mergeCell ref="T97:U97"/>
    <mergeCell ref="S58:T58"/>
    <mergeCell ref="V97:W97"/>
    <mergeCell ref="N97:O97"/>
    <mergeCell ref="S10:U10"/>
    <mergeCell ref="D54:G54"/>
    <mergeCell ref="M73:Q73"/>
    <mergeCell ref="E73:I73"/>
    <mergeCell ref="V96:W96"/>
    <mergeCell ref="N86:Q86"/>
    <mergeCell ref="P13:R13"/>
    <mergeCell ref="X62:Y62"/>
    <mergeCell ref="B62:W62"/>
    <mergeCell ref="V98:W98"/>
    <mergeCell ref="F101:M101"/>
    <mergeCell ref="S5:U5"/>
    <mergeCell ref="P15:R15"/>
    <mergeCell ref="F100:M100"/>
    <mergeCell ref="P58:R58"/>
    <mergeCell ref="N81:Q81"/>
    <mergeCell ref="D57:G57"/>
    <mergeCell ref="F102:M102"/>
    <mergeCell ref="R73:T73"/>
    <mergeCell ref="H88:K88"/>
    <mergeCell ref="V16:W16"/>
    <mergeCell ref="L90:M90"/>
    <mergeCell ref="H90:K90"/>
    <mergeCell ref="V18:W18"/>
    <mergeCell ref="L91:M91"/>
    <mergeCell ref="V17:W17"/>
    <mergeCell ref="R84:S84"/>
    <mergeCell ref="R78:S78"/>
    <mergeCell ref="D60:G60"/>
    <mergeCell ref="B61:C61"/>
    <mergeCell ref="J8:Y8"/>
    <mergeCell ref="R80:S80"/>
    <mergeCell ref="P5:R5"/>
    <mergeCell ref="J61:L61"/>
    <mergeCell ref="N77:Q77"/>
    <mergeCell ref="H13:I13"/>
    <mergeCell ref="B65:I65"/>
    <mergeCell ref="J72:L72"/>
    <mergeCell ref="B72:D72"/>
    <mergeCell ref="N24:Y50"/>
    <mergeCell ref="U73:Y73"/>
    <mergeCell ref="M9:O9"/>
    <mergeCell ref="H15:I15"/>
    <mergeCell ref="D58:G58"/>
    <mergeCell ref="H87:K87"/>
    <mergeCell ref="F103:M103"/>
    <mergeCell ref="X17:Y17"/>
    <mergeCell ref="M15:O15"/>
    <mergeCell ref="P16:R16"/>
    <mergeCell ref="B87:G87"/>
    <mergeCell ref="X82:Y82"/>
    <mergeCell ref="J16:L16"/>
    <mergeCell ref="H91:K91"/>
    <mergeCell ref="V19:W19"/>
    <mergeCell ref="X19:Y19"/>
    <mergeCell ref="P18:R18"/>
    <mergeCell ref="T82:W82"/>
    <mergeCell ref="X83:Y83"/>
    <mergeCell ref="R86:S86"/>
    <mergeCell ref="X58:Y58"/>
    <mergeCell ref="V10:Y10"/>
    <mergeCell ref="X14:Y14"/>
    <mergeCell ref="X85:Y85"/>
    <mergeCell ref="X60:Y60"/>
    <mergeCell ref="R81:S81"/>
    <mergeCell ref="D53:G53"/>
    <mergeCell ref="E72:I72"/>
    <mergeCell ref="N104:O104"/>
    <mergeCell ref="P104:Q104"/>
    <mergeCell ref="B1:D1"/>
    <mergeCell ref="N106:O106"/>
    <mergeCell ref="V13:W13"/>
    <mergeCell ref="X13:Y13"/>
    <mergeCell ref="V105:W105"/>
    <mergeCell ref="N105:O105"/>
    <mergeCell ref="I9:L9"/>
    <mergeCell ref="P105:Q105"/>
    <mergeCell ref="P99:Q99"/>
    <mergeCell ref="R99:S99"/>
    <mergeCell ref="M61:O61"/>
    <mergeCell ref="R66:Y71"/>
    <mergeCell ref="P101:Q101"/>
    <mergeCell ref="R101:S101"/>
    <mergeCell ref="B89:G89"/>
    <mergeCell ref="H16:I16"/>
    <mergeCell ref="J18:L18"/>
    <mergeCell ref="J17:L17"/>
    <mergeCell ref="V104:W104"/>
    <mergeCell ref="J57:L57"/>
    <mergeCell ref="B90:G90"/>
    <mergeCell ref="T83:W83"/>
    <mergeCell ref="J19:L19"/>
    <mergeCell ref="R77:S77"/>
    <mergeCell ref="X84:Y84"/>
    <mergeCell ref="T85:W85"/>
    <mergeCell ref="B99:E99"/>
    <mergeCell ref="X99:Y99"/>
    <mergeCell ref="T84:W84"/>
    <mergeCell ref="X86:Y86"/>
    <mergeCell ref="P100:Q100"/>
    <mergeCell ref="B17:G17"/>
    <mergeCell ref="M13:O13"/>
    <mergeCell ref="I6:Y6"/>
    <mergeCell ref="X101:Y101"/>
    <mergeCell ref="T86:W86"/>
    <mergeCell ref="R87:S87"/>
    <mergeCell ref="B94:E94"/>
    <mergeCell ref="B19:G19"/>
    <mergeCell ref="L87:M87"/>
    <mergeCell ref="P95:Q95"/>
    <mergeCell ref="V59:W59"/>
    <mergeCell ref="B83:G83"/>
    <mergeCell ref="R89:S89"/>
    <mergeCell ref="B85:G85"/>
    <mergeCell ref="B24:M50"/>
    <mergeCell ref="X104:Y104"/>
    <mergeCell ref="V54:W54"/>
    <mergeCell ref="X79:Y79"/>
    <mergeCell ref="F10:H10"/>
    <mergeCell ref="X106:Y106"/>
    <mergeCell ref="T79:W79"/>
    <mergeCell ref="X81:Y81"/>
    <mergeCell ref="H18:I18"/>
    <mergeCell ref="R102:S102"/>
    <mergeCell ref="T102:U102"/>
    <mergeCell ref="H53:I53"/>
    <mergeCell ref="F5:H5"/>
    <mergeCell ref="L82:M82"/>
    <mergeCell ref="H55:I55"/>
    <mergeCell ref="I10:R10"/>
    <mergeCell ref="B100:E100"/>
    <mergeCell ref="R95:S95"/>
    <mergeCell ref="B102:E102"/>
    <mergeCell ref="N103:O103"/>
    <mergeCell ref="P103:Q103"/>
    <mergeCell ref="X94:Y94"/>
    <mergeCell ref="P97:Q97"/>
    <mergeCell ref="R97:S97"/>
    <mergeCell ref="P55:R55"/>
    <mergeCell ref="H89:K89"/>
    <mergeCell ref="R96:S96"/>
    <mergeCell ref="T96:U96"/>
    <mergeCell ref="X54:Y54"/>
    <mergeCell ref="J13:L13"/>
    <mergeCell ref="S3:U3"/>
    <mergeCell ref="F7:H7"/>
    <mergeCell ref="R98:S98"/>
    <mergeCell ref="V56:W56"/>
    <mergeCell ref="B86:G86"/>
    <mergeCell ref="T98:U98"/>
    <mergeCell ref="X56:Y56"/>
    <mergeCell ref="J15:L15"/>
    <mergeCell ref="X105:Y105"/>
    <mergeCell ref="S59:T59"/>
    <mergeCell ref="X57:Y57"/>
    <mergeCell ref="S61:T61"/>
    <mergeCell ref="F95:M95"/>
    <mergeCell ref="P53:R53"/>
    <mergeCell ref="M57:O57"/>
    <mergeCell ref="L83:M83"/>
    <mergeCell ref="P3:R3"/>
    <mergeCell ref="F97:M97"/>
    <mergeCell ref="H76:M76"/>
    <mergeCell ref="H83:K83"/>
    <mergeCell ref="L85:M85"/>
    <mergeCell ref="M58:O58"/>
    <mergeCell ref="L84:M84"/>
    <mergeCell ref="H85:K85"/>
    <mergeCell ref="L80:M80"/>
    <mergeCell ref="B103:E103"/>
    <mergeCell ref="F3:H3"/>
    <mergeCell ref="B54:C54"/>
    <mergeCell ref="H80:K80"/>
    <mergeCell ref="X95:Y95"/>
    <mergeCell ref="N87:Q87"/>
    <mergeCell ref="N23:Y23"/>
    <mergeCell ref="B56:C56"/>
    <mergeCell ref="X97:Y97"/>
    <mergeCell ref="N89:Q89"/>
    <mergeCell ref="J54:L54"/>
    <mergeCell ref="T106:U106"/>
    <mergeCell ref="M17:O17"/>
    <mergeCell ref="J56:L56"/>
    <mergeCell ref="B57:C57"/>
    <mergeCell ref="M19:O19"/>
    <mergeCell ref="B64:Y64"/>
    <mergeCell ref="B16:G16"/>
    <mergeCell ref="F96:M96"/>
    <mergeCell ref="F6:H6"/>
    <mergeCell ref="J59:L59"/>
    <mergeCell ref="N82:Q82"/>
    <mergeCell ref="P9:R9"/>
    <mergeCell ref="M72:Q72"/>
    <mergeCell ref="B18:G18"/>
    <mergeCell ref="F98:M98"/>
    <mergeCell ref="M60:O60"/>
    <mergeCell ref="H84:K84"/>
    <mergeCell ref="L86:M86"/>
    <mergeCell ref="S16:T16"/>
    <mergeCell ref="B76:G77"/>
    <mergeCell ref="H86:K86"/>
    <mergeCell ref="V14:W14"/>
    <mergeCell ref="S18:T18"/>
    <mergeCell ref="R79:S79"/>
    <mergeCell ref="V106:W106"/>
    <mergeCell ref="H59:I59"/>
    <mergeCell ref="S17:T17"/>
    <mergeCell ref="V3:Y3"/>
    <mergeCell ref="X103:Y103"/>
    <mergeCell ref="X78:Y78"/>
    <mergeCell ref="X53:Y53"/>
    <mergeCell ref="H61:I61"/>
    <mergeCell ref="V5:Y5"/>
    <mergeCell ref="X55:Y55"/>
    <mergeCell ref="F4:H4"/>
    <mergeCell ref="N99:O99"/>
  </mergeCells>
  <dataValidations count="3">
    <dataValidation sqref="I10" showDropDown="0" showInputMessage="1" showErrorMessage="1" allowBlank="1" errorTitle="Valor fora da lista" error="Escolha uma opção da lista. Se precisar de outra, confirme ou edite a validação." promptTitle="Escolha na lista" prompt="Desenho, Modelagem, Prova de piloto, Ajustes, Aprovada ou Em produção." type="list" errorStyle="warning">
      <formula1>"Desenho,Modelagem,Prova de piloto,Ajustes,Aprovada,Em produção"</formula1>
    </dataValidation>
    <dataValidation sqref="U14:U19" showDropDown="0" showInputMessage="0" showErrorMessage="1" allowBlank="1" errorTitle="Valor fora da lista" error="Escolha uma opção da lista. Se precisar de outra, confirme ou edite a validação." type="list" errorStyle="warning">
      <formula1>"m,un,kg,cm"</formula1>
    </dataValidation>
    <dataValidation sqref="U54:U61" showDropDown="0" showInputMessage="0" showErrorMessage="1" allowBlank="1" errorTitle="Valor fora da lista" error="Escolha uma opção da lista. Se precisar de outra, confirme ou edite a validação." type="list" errorStyle="warning">
      <formula1>"m,un,kg,cm"</formula1>
    </dataValidation>
  </dataValidations>
  <printOptions horizontalCentered="1"/>
  <pageMargins left="0.3" right="0.3" top="0.35" bottom="0.75" header="0.2" footer="0.25"/>
  <pageSetup orientation="portrait" paperSize="9" fitToHeight="0" fitToWidth="1"/>
  <headerFooter>
    <oddHeader/>
    <oddFooter>&amp;L&amp;"Arial,Regular"&amp;8 &amp;K000000&amp;BCOLEÇÃO.MODA&amp;B&amp;C&amp;"Arial,Regular"&amp;8 &amp;K000000&amp;Ia fashion PLM&amp;I  |  @c.m_oficial_x000a_&amp;BQUE TE MOVE&amp;B  |  www.colecao.moda&amp;R&amp;"Arial,Regular"&amp;8 &amp;K000000Modelo gratuito_x000a_Página &amp;P de &amp;N</oddFooter>
    <evenHeader/>
    <evenFooter/>
    <firstHeader/>
    <firstFooter/>
  </headerFooter>
  <rowBreaks count="2" manualBreakCount="2">
    <brk id="50" min="0" max="16383" man="1"/>
    <brk id="91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.5" customWidth="1" min="1" max="1"/>
    <col width="24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34" customWidth="1" min="8" max="8"/>
  </cols>
  <sheetData>
    <row r="1" ht="20" customHeight="1">
      <c r="B1" s="1">
        <f>"FICHA TÉCNICA   "&amp;'Ficha técnica'!$E$1</f>
        <v/>
      </c>
      <c r="C1" s="1" t="n"/>
      <c r="D1" s="1" t="n"/>
      <c r="E1" s="1" t="n"/>
      <c r="F1" s="1" t="n"/>
      <c r="G1" s="1" t="n"/>
      <c r="H1" s="1" t="n"/>
    </row>
    <row r="2" ht="5" customHeight="1"/>
    <row r="3" ht="19" customHeight="1">
      <c r="B3" s="7" t="inlineStr">
        <is>
          <t>PROVA DE PILOTO</t>
        </is>
      </c>
      <c r="C3" s="7" t="n"/>
      <c r="D3" s="7" t="n"/>
      <c r="E3" s="7" t="n"/>
      <c r="F3" s="7" t="n"/>
      <c r="G3" s="7" t="n"/>
      <c r="H3" s="7" t="n"/>
    </row>
    <row r="4" ht="20" customHeight="1">
      <c r="B4" s="4" t="inlineStr">
        <is>
          <t>Prova nº</t>
        </is>
      </c>
      <c r="C4" s="22" t="n"/>
      <c r="D4" s="4" t="inlineStr">
        <is>
          <t>Tamanho provado</t>
        </is>
      </c>
      <c r="E4" s="4" t="n"/>
      <c r="F4" s="27" t="n"/>
      <c r="G4" s="4" t="inlineStr">
        <is>
          <t>Data da prova</t>
        </is>
      </c>
      <c r="H4" s="28" t="n"/>
    </row>
    <row r="5" ht="18" customHeight="1">
      <c r="B5" s="29" t="inlineStr">
        <is>
          <t>Tamanhos da tabela</t>
        </is>
      </c>
      <c r="C5" s="30">
        <f>IF('Ficha técnica'!N94="","",'Ficha técnica'!N94)</f>
        <v/>
      </c>
      <c r="D5" s="30">
        <f>IF('Ficha técnica'!P94="","",'Ficha técnica'!P94)</f>
        <v/>
      </c>
      <c r="E5" s="30">
        <f>IF('Ficha técnica'!R94="","",'Ficha técnica'!R94)</f>
        <v/>
      </c>
      <c r="F5" s="30">
        <f>IF('Ficha técnica'!T94="","",'Ficha técnica'!T94)</f>
        <v/>
      </c>
      <c r="G5" s="30">
        <f>IF('Ficha técnica'!V94="","",'Ficha técnica'!V94)</f>
        <v/>
      </c>
      <c r="H5" s="31" t="inlineStr">
        <is>
          <t>vêm da tabela de medidas (automático)</t>
        </is>
      </c>
    </row>
    <row r="6" ht="26" customHeight="1">
      <c r="B6" s="8" t="inlineStr">
        <is>
          <t>Ponto de medida</t>
        </is>
      </c>
      <c r="C6" s="9" t="inlineStr">
        <is>
          <t>Medida pedida</t>
        </is>
      </c>
      <c r="D6" s="9" t="inlineStr">
        <is>
          <t>Medida da piloto</t>
        </is>
      </c>
      <c r="E6" s="9" t="inlineStr">
        <is>
          <t>Diferença</t>
        </is>
      </c>
      <c r="F6" s="9" t="inlineStr">
        <is>
          <t>Tol. (± cm)</t>
        </is>
      </c>
      <c r="G6" s="9" t="inlineStr">
        <is>
          <t>Novo valor</t>
        </is>
      </c>
      <c r="H6" s="8" t="inlineStr">
        <is>
          <t>Observação</t>
        </is>
      </c>
    </row>
    <row r="7" ht="19" customHeight="1">
      <c r="B7" s="23">
        <f>IF('Ficha técnica'!B95="","",'Ficha técnica'!B95)</f>
        <v/>
      </c>
      <c r="C7" s="32">
        <f>IF($F$4="","",IFERROR(IF(CHOOSE(MATCH($F$4,$C$5:$G$5,0),'Ficha técnica'!N95,'Ficha técnica'!P95,'Ficha técnica'!R95,'Ficha técnica'!T95,'Ficha técnica'!V95)="","",CHOOSE(MATCH($F$4,$C$5:$G$5,0),'Ficha técnica'!N95,'Ficha técnica'!P95,'Ficha técnica'!R95,'Ficha técnica'!T95,'Ficha técnica'!V95)),""))</f>
        <v/>
      </c>
      <c r="D7" s="25" t="n"/>
      <c r="E7" s="33">
        <f>IF(OR(C7="",D7=""),"",D7-C7)</f>
        <v/>
      </c>
      <c r="F7" s="32">
        <f>IF('Ficha técnica'!X95="","",'Ficha técnica'!X95)</f>
        <v/>
      </c>
      <c r="G7" s="25" t="n"/>
      <c r="H7" s="34" t="n"/>
    </row>
    <row r="8" ht="19" customHeight="1">
      <c r="B8" s="23">
        <f>IF('Ficha técnica'!B96="","",'Ficha técnica'!B96)</f>
        <v/>
      </c>
      <c r="C8" s="32">
        <f>IF($F$4="","",IFERROR(IF(CHOOSE(MATCH($F$4,$C$5:$G$5,0),'Ficha técnica'!N96,'Ficha técnica'!P96,'Ficha técnica'!R96,'Ficha técnica'!T96,'Ficha técnica'!V96)="","",CHOOSE(MATCH($F$4,$C$5:$G$5,0),'Ficha técnica'!N96,'Ficha técnica'!P96,'Ficha técnica'!R96,'Ficha técnica'!T96,'Ficha técnica'!V96)),""))</f>
        <v/>
      </c>
      <c r="D8" s="25" t="n"/>
      <c r="E8" s="33">
        <f>IF(OR(C8="",D8=""),"",D8-C8)</f>
        <v/>
      </c>
      <c r="F8" s="32">
        <f>IF('Ficha técnica'!X96="","",'Ficha técnica'!X96)</f>
        <v/>
      </c>
      <c r="G8" s="25" t="n"/>
      <c r="H8" s="34" t="n"/>
    </row>
    <row r="9" ht="19" customHeight="1">
      <c r="B9" s="23">
        <f>IF('Ficha técnica'!B97="","",'Ficha técnica'!B97)</f>
        <v/>
      </c>
      <c r="C9" s="32">
        <f>IF($F$4="","",IFERROR(IF(CHOOSE(MATCH($F$4,$C$5:$G$5,0),'Ficha técnica'!N97,'Ficha técnica'!P97,'Ficha técnica'!R97,'Ficha técnica'!T97,'Ficha técnica'!V97)="","",CHOOSE(MATCH($F$4,$C$5:$G$5,0),'Ficha técnica'!N97,'Ficha técnica'!P97,'Ficha técnica'!R97,'Ficha técnica'!T97,'Ficha técnica'!V97)),""))</f>
        <v/>
      </c>
      <c r="D9" s="25" t="n"/>
      <c r="E9" s="33">
        <f>IF(OR(C9="",D9=""),"",D9-C9)</f>
        <v/>
      </c>
      <c r="F9" s="32">
        <f>IF('Ficha técnica'!X97="","",'Ficha técnica'!X97)</f>
        <v/>
      </c>
      <c r="G9" s="25" t="n"/>
      <c r="H9" s="34" t="n"/>
    </row>
    <row r="10" ht="19" customHeight="1">
      <c r="B10" s="23">
        <f>IF('Ficha técnica'!B98="","",'Ficha técnica'!B98)</f>
        <v/>
      </c>
      <c r="C10" s="32">
        <f>IF($F$4="","",IFERROR(IF(CHOOSE(MATCH($F$4,$C$5:$G$5,0),'Ficha técnica'!N98,'Ficha técnica'!P98,'Ficha técnica'!R98,'Ficha técnica'!T98,'Ficha técnica'!V98)="","",CHOOSE(MATCH($F$4,$C$5:$G$5,0),'Ficha técnica'!N98,'Ficha técnica'!P98,'Ficha técnica'!R98,'Ficha técnica'!T98,'Ficha técnica'!V98)),""))</f>
        <v/>
      </c>
      <c r="D10" s="25" t="n"/>
      <c r="E10" s="33">
        <f>IF(OR(C10="",D10=""),"",D10-C10)</f>
        <v/>
      </c>
      <c r="F10" s="32">
        <f>IF('Ficha técnica'!X98="","",'Ficha técnica'!X98)</f>
        <v/>
      </c>
      <c r="G10" s="25" t="n"/>
      <c r="H10" s="34" t="n"/>
    </row>
    <row r="11" ht="19" customHeight="1">
      <c r="B11" s="23">
        <f>IF('Ficha técnica'!B99="","",'Ficha técnica'!B99)</f>
        <v/>
      </c>
      <c r="C11" s="32">
        <f>IF($F$4="","",IFERROR(IF(CHOOSE(MATCH($F$4,$C$5:$G$5,0),'Ficha técnica'!N99,'Ficha técnica'!P99,'Ficha técnica'!R99,'Ficha técnica'!T99,'Ficha técnica'!V99)="","",CHOOSE(MATCH($F$4,$C$5:$G$5,0),'Ficha técnica'!N99,'Ficha técnica'!P99,'Ficha técnica'!R99,'Ficha técnica'!T99,'Ficha técnica'!V99)),""))</f>
        <v/>
      </c>
      <c r="D11" s="25" t="n"/>
      <c r="E11" s="33">
        <f>IF(OR(C11="",D11=""),"",D11-C11)</f>
        <v/>
      </c>
      <c r="F11" s="32">
        <f>IF('Ficha técnica'!X99="","",'Ficha técnica'!X99)</f>
        <v/>
      </c>
      <c r="G11" s="25" t="n"/>
      <c r="H11" s="34" t="n"/>
    </row>
    <row r="12" ht="19" customHeight="1">
      <c r="B12" s="23">
        <f>IF('Ficha técnica'!B100="","",'Ficha técnica'!B100)</f>
        <v/>
      </c>
      <c r="C12" s="32">
        <f>IF($F$4="","",IFERROR(IF(CHOOSE(MATCH($F$4,$C$5:$G$5,0),'Ficha técnica'!N100,'Ficha técnica'!P100,'Ficha técnica'!R100,'Ficha técnica'!T100,'Ficha técnica'!V100)="","",CHOOSE(MATCH($F$4,$C$5:$G$5,0),'Ficha técnica'!N100,'Ficha técnica'!P100,'Ficha técnica'!R100,'Ficha técnica'!T100,'Ficha técnica'!V100)),""))</f>
        <v/>
      </c>
      <c r="D12" s="25" t="n"/>
      <c r="E12" s="33">
        <f>IF(OR(C12="",D12=""),"",D12-C12)</f>
        <v/>
      </c>
      <c r="F12" s="32">
        <f>IF('Ficha técnica'!X100="","",'Ficha técnica'!X100)</f>
        <v/>
      </c>
      <c r="G12" s="25" t="n"/>
      <c r="H12" s="34" t="n"/>
    </row>
    <row r="13" ht="19" customHeight="1">
      <c r="B13" s="23">
        <f>IF('Ficha técnica'!B101="","",'Ficha técnica'!B101)</f>
        <v/>
      </c>
      <c r="C13" s="32">
        <f>IF($F$4="","",IFERROR(IF(CHOOSE(MATCH($F$4,$C$5:$G$5,0),'Ficha técnica'!N101,'Ficha técnica'!P101,'Ficha técnica'!R101,'Ficha técnica'!T101,'Ficha técnica'!V101)="","",CHOOSE(MATCH($F$4,$C$5:$G$5,0),'Ficha técnica'!N101,'Ficha técnica'!P101,'Ficha técnica'!R101,'Ficha técnica'!T101,'Ficha técnica'!V101)),""))</f>
        <v/>
      </c>
      <c r="D13" s="25" t="n"/>
      <c r="E13" s="33">
        <f>IF(OR(C13="",D13=""),"",D13-C13)</f>
        <v/>
      </c>
      <c r="F13" s="32">
        <f>IF('Ficha técnica'!X101="","",'Ficha técnica'!X101)</f>
        <v/>
      </c>
      <c r="G13" s="25" t="n"/>
      <c r="H13" s="34" t="n"/>
    </row>
    <row r="14" ht="19" customHeight="1">
      <c r="B14" s="23">
        <f>IF('Ficha técnica'!B102="","",'Ficha técnica'!B102)</f>
        <v/>
      </c>
      <c r="C14" s="32">
        <f>IF($F$4="","",IFERROR(IF(CHOOSE(MATCH($F$4,$C$5:$G$5,0),'Ficha técnica'!N102,'Ficha técnica'!P102,'Ficha técnica'!R102,'Ficha técnica'!T102,'Ficha técnica'!V102)="","",CHOOSE(MATCH($F$4,$C$5:$G$5,0),'Ficha técnica'!N102,'Ficha técnica'!P102,'Ficha técnica'!R102,'Ficha técnica'!T102,'Ficha técnica'!V102)),""))</f>
        <v/>
      </c>
      <c r="D14" s="25" t="n"/>
      <c r="E14" s="33">
        <f>IF(OR(C14="",D14=""),"",D14-C14)</f>
        <v/>
      </c>
      <c r="F14" s="32">
        <f>IF('Ficha técnica'!X102="","",'Ficha técnica'!X102)</f>
        <v/>
      </c>
      <c r="G14" s="25" t="n"/>
      <c r="H14" s="34" t="n"/>
    </row>
    <row r="15" ht="19" customHeight="1">
      <c r="B15" s="23">
        <f>IF('Ficha técnica'!B103="","",'Ficha técnica'!B103)</f>
        <v/>
      </c>
      <c r="C15" s="32">
        <f>IF($F$4="","",IFERROR(IF(CHOOSE(MATCH($F$4,$C$5:$G$5,0),'Ficha técnica'!N103,'Ficha técnica'!P103,'Ficha técnica'!R103,'Ficha técnica'!T103,'Ficha técnica'!V103)="","",CHOOSE(MATCH($F$4,$C$5:$G$5,0),'Ficha técnica'!N103,'Ficha técnica'!P103,'Ficha técnica'!R103,'Ficha técnica'!T103,'Ficha técnica'!V103)),""))</f>
        <v/>
      </c>
      <c r="D15" s="25" t="n"/>
      <c r="E15" s="33">
        <f>IF(OR(C15="",D15=""),"",D15-C15)</f>
        <v/>
      </c>
      <c r="F15" s="32">
        <f>IF('Ficha técnica'!X103="","",'Ficha técnica'!X103)</f>
        <v/>
      </c>
      <c r="G15" s="25" t="n"/>
      <c r="H15" s="34" t="n"/>
    </row>
    <row r="16" ht="19" customHeight="1">
      <c r="B16" s="23">
        <f>IF('Ficha técnica'!B104="","",'Ficha técnica'!B104)</f>
        <v/>
      </c>
      <c r="C16" s="32">
        <f>IF($F$4="","",IFERROR(IF(CHOOSE(MATCH($F$4,$C$5:$G$5,0),'Ficha técnica'!N104,'Ficha técnica'!P104,'Ficha técnica'!R104,'Ficha técnica'!T104,'Ficha técnica'!V104)="","",CHOOSE(MATCH($F$4,$C$5:$G$5,0),'Ficha técnica'!N104,'Ficha técnica'!P104,'Ficha técnica'!R104,'Ficha técnica'!T104,'Ficha técnica'!V104)),""))</f>
        <v/>
      </c>
      <c r="D16" s="25" t="n"/>
      <c r="E16" s="33">
        <f>IF(OR(C16="",D16=""),"",D16-C16)</f>
        <v/>
      </c>
      <c r="F16" s="32">
        <f>IF('Ficha técnica'!X104="","",'Ficha técnica'!X104)</f>
        <v/>
      </c>
      <c r="G16" s="25" t="n"/>
      <c r="H16" s="34" t="n"/>
    </row>
    <row r="17" ht="19" customHeight="1">
      <c r="B17" s="23">
        <f>IF('Ficha técnica'!B105="","",'Ficha técnica'!B105)</f>
        <v/>
      </c>
      <c r="C17" s="32">
        <f>IF($F$4="","",IFERROR(IF(CHOOSE(MATCH($F$4,$C$5:$G$5,0),'Ficha técnica'!N105,'Ficha técnica'!P105,'Ficha técnica'!R105,'Ficha técnica'!T105,'Ficha técnica'!V105)="","",CHOOSE(MATCH($F$4,$C$5:$G$5,0),'Ficha técnica'!N105,'Ficha técnica'!P105,'Ficha técnica'!R105,'Ficha técnica'!T105,'Ficha técnica'!V105)),""))</f>
        <v/>
      </c>
      <c r="D17" s="25" t="n"/>
      <c r="E17" s="33">
        <f>IF(OR(C17="",D17=""),"",D17-C17)</f>
        <v/>
      </c>
      <c r="F17" s="32">
        <f>IF('Ficha técnica'!X105="","",'Ficha técnica'!X105)</f>
        <v/>
      </c>
      <c r="G17" s="25" t="n"/>
      <c r="H17" s="34" t="n"/>
    </row>
    <row r="18" ht="19" customHeight="1">
      <c r="B18" s="23">
        <f>IF('Ficha técnica'!B106="","",'Ficha técnica'!B106)</f>
        <v/>
      </c>
      <c r="C18" s="32">
        <f>IF($F$4="","",IFERROR(IF(CHOOSE(MATCH($F$4,$C$5:$G$5,0),'Ficha técnica'!N106,'Ficha técnica'!P106,'Ficha técnica'!R106,'Ficha técnica'!T106,'Ficha técnica'!V106)="","",CHOOSE(MATCH($F$4,$C$5:$G$5,0),'Ficha técnica'!N106,'Ficha técnica'!P106,'Ficha técnica'!R106,'Ficha técnica'!T106,'Ficha técnica'!V106)),""))</f>
        <v/>
      </c>
      <c r="D18" s="25" t="n"/>
      <c r="E18" s="33">
        <f>IF(OR(C18="",D18=""),"",D18-C18)</f>
        <v/>
      </c>
      <c r="F18" s="32">
        <f>IF('Ficha técnica'!X106="","",'Ficha técnica'!X106)</f>
        <v/>
      </c>
      <c r="G18" s="25" t="n"/>
      <c r="H18" s="34" t="n"/>
    </row>
    <row r="19" ht="16" customHeight="1">
      <c r="B19" s="26" t="inlineStr">
        <is>
          <t>Diferença = medida da piloto - medida pedida. Fica em vermelho quando passa da tolerância.</t>
        </is>
      </c>
      <c r="C19" s="26" t="n"/>
      <c r="D19" s="26" t="n"/>
      <c r="E19" s="26" t="n"/>
      <c r="F19" s="26" t="n"/>
      <c r="G19" s="26" t="n"/>
      <c r="H19" s="26" t="n"/>
    </row>
  </sheetData>
  <mergeCells count="4">
    <mergeCell ref="B1:H1"/>
    <mergeCell ref="B3:H3"/>
    <mergeCell ref="B19:H19"/>
    <mergeCell ref="D4:E4"/>
  </mergeCells>
  <conditionalFormatting sqref="E7:E18">
    <cfRule type="expression" priority="1" dxfId="0">
      <formula>AND(ISNUMBER(E7),ISNUMBER(F7),ABS(E7)&gt;F7)</formula>
    </cfRule>
  </conditionalFormatting>
  <dataValidations count="1">
    <dataValidation sqref="F4" showDropDown="0" showInputMessage="0" showErrorMessage="1" allowBlank="1" errorTitle="Tamanho fora da grade" error="Use um dos tamanhos da tabela de medidas." type="list" errorStyle="warning">
      <formula1>$C$5:$G$5</formula1>
    </dataValidation>
  </dataValidations>
  <printOptions horizontalCentered="1"/>
  <pageMargins left="0.3" right="0.3" top="0.35" bottom="0.75" header="0.2" footer="0.25"/>
  <pageSetup orientation="portrait" paperSize="9" fitToHeight="1" fitToWidth="1"/>
  <headerFooter>
    <oddHeader/>
    <oddFooter>&amp;L&amp;"Arial,Regular"&amp;8 &amp;K000000&amp;BCOLEÇÃO.MODA&amp;B&amp;C&amp;"Arial,Regular"&amp;8 &amp;K000000&amp;Ia fashion PLM&amp;I  |  @c.m_oficial_x000a_&amp;BQUE TE MOVE&amp;B  |  www.colecao.moda&amp;R&amp;"Arial,Regular"&amp;8 &amp;K000000Modelo gratuito_x000a_Página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.5" customWidth="1" min="1" max="1"/>
    <col width="7" customWidth="1" min="2" max="2"/>
    <col width="42" customWidth="1" min="3" max="3"/>
    <col width="26" customWidth="1" min="4" max="4"/>
    <col width="13" customWidth="1" min="5" max="5"/>
    <col width="36" customWidth="1" min="6" max="6"/>
  </cols>
  <sheetData>
    <row r="1" ht="20" customHeight="1">
      <c r="B1" s="1">
        <f>"FICHA TÉCNICA   "&amp;'Ficha técnica'!$E$1</f>
        <v/>
      </c>
      <c r="C1" s="1" t="n"/>
      <c r="D1" s="1" t="n"/>
      <c r="E1" s="1" t="n"/>
      <c r="F1" s="1" t="n"/>
    </row>
    <row r="2" ht="5" customHeight="1"/>
    <row r="3" ht="19" customHeight="1">
      <c r="B3" s="7" t="inlineStr">
        <is>
          <t>SEQUÊNCIA OPERACIONAL</t>
        </is>
      </c>
      <c r="C3" s="7" t="n"/>
      <c r="D3" s="7" t="n"/>
      <c r="E3" s="7" t="n"/>
      <c r="F3" s="7" t="n"/>
    </row>
    <row r="4" ht="20" customHeight="1">
      <c r="B4" s="9" t="inlineStr">
        <is>
          <t>Nº</t>
        </is>
      </c>
      <c r="C4" s="8" t="inlineStr">
        <is>
          <t>Operação</t>
        </is>
      </c>
      <c r="D4" s="8" t="inlineStr">
        <is>
          <t>Máquina</t>
        </is>
      </c>
      <c r="E4" s="9" t="inlineStr">
        <is>
          <t>Tempo (min)</t>
        </is>
      </c>
      <c r="F4" s="8" t="inlineStr">
        <is>
          <t>Observação</t>
        </is>
      </c>
    </row>
    <row r="5" ht="20" customHeight="1">
      <c r="B5" s="13" t="n">
        <v>1</v>
      </c>
      <c r="C5" s="34" t="n"/>
      <c r="D5" s="34" t="n"/>
      <c r="E5" s="35" t="n"/>
      <c r="F5" s="34" t="n"/>
    </row>
    <row r="6" ht="20" customHeight="1">
      <c r="B6" s="13" t="n">
        <v>2</v>
      </c>
      <c r="C6" s="34" t="n"/>
      <c r="D6" s="34" t="n"/>
      <c r="E6" s="35" t="n"/>
      <c r="F6" s="34" t="n"/>
    </row>
    <row r="7" ht="20" customHeight="1">
      <c r="B7" s="13" t="n">
        <v>3</v>
      </c>
      <c r="C7" s="34" t="n"/>
      <c r="D7" s="34" t="n"/>
      <c r="E7" s="35" t="n"/>
      <c r="F7" s="34" t="n"/>
    </row>
    <row r="8" ht="20" customHeight="1">
      <c r="B8" s="13" t="n">
        <v>4</v>
      </c>
      <c r="C8" s="34" t="n"/>
      <c r="D8" s="34" t="n"/>
      <c r="E8" s="35" t="n"/>
      <c r="F8" s="34" t="n"/>
    </row>
    <row r="9" ht="20" customHeight="1">
      <c r="B9" s="13" t="n">
        <v>5</v>
      </c>
      <c r="C9" s="34" t="n"/>
      <c r="D9" s="34" t="n"/>
      <c r="E9" s="35" t="n"/>
      <c r="F9" s="34" t="n"/>
    </row>
    <row r="10" ht="20" customHeight="1">
      <c r="B10" s="13" t="n">
        <v>6</v>
      </c>
      <c r="C10" s="34" t="n"/>
      <c r="D10" s="34" t="n"/>
      <c r="E10" s="35" t="n"/>
      <c r="F10" s="34" t="n"/>
    </row>
    <row r="11" ht="20" customHeight="1">
      <c r="B11" s="13" t="n">
        <v>7</v>
      </c>
      <c r="C11" s="34" t="n"/>
      <c r="D11" s="34" t="n"/>
      <c r="E11" s="35" t="n"/>
      <c r="F11" s="34" t="n"/>
    </row>
    <row r="12" ht="20" customHeight="1">
      <c r="B12" s="13" t="n">
        <v>8</v>
      </c>
      <c r="C12" s="34" t="n"/>
      <c r="D12" s="34" t="n"/>
      <c r="E12" s="35" t="n"/>
      <c r="F12" s="34" t="n"/>
    </row>
    <row r="13" ht="20" customHeight="1">
      <c r="B13" s="13" t="n">
        <v>9</v>
      </c>
      <c r="C13" s="34" t="n"/>
      <c r="D13" s="34" t="n"/>
      <c r="E13" s="35" t="n"/>
      <c r="F13" s="34" t="n"/>
    </row>
    <row r="14" ht="20" customHeight="1">
      <c r="B14" s="13" t="n">
        <v>10</v>
      </c>
      <c r="C14" s="34" t="n"/>
      <c r="D14" s="34" t="n"/>
      <c r="E14" s="35" t="n"/>
      <c r="F14" s="34" t="n"/>
    </row>
    <row r="15" ht="20" customHeight="1">
      <c r="B15" s="13" t="n">
        <v>11</v>
      </c>
      <c r="C15" s="34" t="n"/>
      <c r="D15" s="34" t="n"/>
      <c r="E15" s="35" t="n"/>
      <c r="F15" s="34" t="n"/>
    </row>
    <row r="16" ht="20" customHeight="1">
      <c r="B16" s="13" t="n">
        <v>12</v>
      </c>
      <c r="C16" s="34" t="n"/>
      <c r="D16" s="34" t="n"/>
      <c r="E16" s="35" t="n"/>
      <c r="F16" s="34" t="n"/>
    </row>
    <row r="17" ht="20" customHeight="1">
      <c r="B17" s="13" t="n">
        <v>13</v>
      </c>
      <c r="C17" s="34" t="n"/>
      <c r="D17" s="34" t="n"/>
      <c r="E17" s="35" t="n"/>
      <c r="F17" s="34" t="n"/>
    </row>
    <row r="18" ht="20" customHeight="1">
      <c r="B18" s="13" t="n">
        <v>14</v>
      </c>
      <c r="C18" s="34" t="n"/>
      <c r="D18" s="34" t="n"/>
      <c r="E18" s="35" t="n"/>
      <c r="F18" s="34" t="n"/>
    </row>
    <row r="19" ht="20" customHeight="1">
      <c r="B19" s="13" t="n">
        <v>15</v>
      </c>
      <c r="C19" s="34" t="n"/>
      <c r="D19" s="34" t="n"/>
      <c r="E19" s="35" t="n"/>
      <c r="F19" s="34" t="n"/>
    </row>
    <row r="20" ht="20" customHeight="1">
      <c r="B20" s="13" t="n">
        <v>16</v>
      </c>
      <c r="C20" s="34" t="n"/>
      <c r="D20" s="34" t="n"/>
      <c r="E20" s="35" t="n"/>
      <c r="F20" s="34" t="n"/>
    </row>
    <row r="21" ht="20" customHeight="1">
      <c r="B21" s="13" t="n">
        <v>17</v>
      </c>
      <c r="C21" s="34" t="n"/>
      <c r="D21" s="34" t="n"/>
      <c r="E21" s="35" t="n"/>
      <c r="F21" s="34" t="n"/>
    </row>
    <row r="22" ht="20" customHeight="1">
      <c r="B22" s="13" t="n">
        <v>18</v>
      </c>
      <c r="C22" s="34" t="n"/>
      <c r="D22" s="34" t="n"/>
      <c r="E22" s="35" t="n"/>
      <c r="F22" s="34" t="n"/>
    </row>
    <row r="23" ht="20" customHeight="1">
      <c r="B23" s="13" t="n">
        <v>19</v>
      </c>
      <c r="C23" s="34" t="n"/>
      <c r="D23" s="34" t="n"/>
      <c r="E23" s="35" t="n"/>
      <c r="F23" s="34" t="n"/>
    </row>
    <row r="24" ht="20" customHeight="1">
      <c r="B24" s="13" t="n">
        <v>20</v>
      </c>
      <c r="C24" s="34" t="n"/>
      <c r="D24" s="34" t="n"/>
      <c r="E24" s="35" t="n"/>
      <c r="F24" s="34" t="n"/>
    </row>
    <row r="25" ht="20" customHeight="1">
      <c r="B25" s="13" t="n">
        <v>21</v>
      </c>
      <c r="C25" s="34" t="n"/>
      <c r="D25" s="34" t="n"/>
      <c r="E25" s="35" t="n"/>
      <c r="F25" s="34" t="n"/>
    </row>
    <row r="26" ht="20" customHeight="1">
      <c r="B26" s="13" t="n">
        <v>22</v>
      </c>
      <c r="C26" s="34" t="n"/>
      <c r="D26" s="34" t="n"/>
      <c r="E26" s="35" t="n"/>
      <c r="F26" s="34" t="n"/>
    </row>
    <row r="27" ht="20" customHeight="1">
      <c r="B27" s="13" t="n">
        <v>23</v>
      </c>
      <c r="C27" s="34" t="n"/>
      <c r="D27" s="34" t="n"/>
      <c r="E27" s="35" t="n"/>
      <c r="F27" s="34" t="n"/>
    </row>
    <row r="28" ht="20" customHeight="1">
      <c r="B28" s="13" t="n">
        <v>24</v>
      </c>
      <c r="C28" s="34" t="n"/>
      <c r="D28" s="34" t="n"/>
      <c r="E28" s="35" t="n"/>
      <c r="F28" s="34" t="n"/>
    </row>
    <row r="29" ht="20" customHeight="1">
      <c r="B29" s="13" t="n">
        <v>25</v>
      </c>
      <c r="C29" s="34" t="n"/>
      <c r="D29" s="34" t="n"/>
      <c r="E29" s="35" t="n"/>
      <c r="F29" s="34" t="n"/>
    </row>
    <row r="30" ht="20" customHeight="1">
      <c r="B30" s="16" t="inlineStr">
        <is>
          <t>Tempo total por peça (min)</t>
        </is>
      </c>
      <c r="C30" s="16" t="n"/>
      <c r="D30" s="16" t="n"/>
      <c r="E30" s="36">
        <f>SUM(E5:E29)</f>
        <v/>
      </c>
      <c r="F30" s="23" t="n"/>
    </row>
  </sheetData>
  <mergeCells count="3">
    <mergeCell ref="B30:D30"/>
    <mergeCell ref="B1:F1"/>
    <mergeCell ref="B3:F3"/>
  </mergeCells>
  <printOptions horizontalCentered="1"/>
  <pageMargins left="0.3" right="0.3" top="0.35" bottom="0.75" header="0.2" footer="0.25"/>
  <pageSetup orientation="portrait" paperSize="9" fitToHeight="0" fitToWidth="1"/>
  <headerFooter>
    <oddHeader/>
    <oddFooter>&amp;L&amp;"Arial,Regular"&amp;8 &amp;K000000&amp;BCOLEÇÃO.MODA&amp;B&amp;C&amp;"Arial,Regular"&amp;8 &amp;K000000&amp;Ia fashion PLM&amp;I  |  @c.m_oficial_x000a_&amp;BQUE TE MOVE&amp;B  |  www.colecao.moda&amp;R&amp;"Arial,Regular"&amp;8 &amp;K000000Modelo gratuito_x000a_Página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.5" customWidth="1" min="1" max="1"/>
    <col width="46" customWidth="1" min="2" max="2"/>
    <col width="16" customWidth="1" min="3" max="3"/>
    <col width="58" customWidth="1" min="4" max="4"/>
  </cols>
  <sheetData>
    <row r="1" ht="20" customHeight="1">
      <c r="B1" s="1">
        <f>"FICHA TÉCNICA   "&amp;'Ficha técnica'!$E$1</f>
        <v/>
      </c>
      <c r="C1" s="1" t="n"/>
      <c r="D1" s="1" t="n"/>
    </row>
    <row r="2" ht="5" customHeight="1"/>
    <row r="3" ht="19" customHeight="1">
      <c r="B3" s="7" t="inlineStr">
        <is>
          <t>CUSTOS E PREÇO</t>
        </is>
      </c>
      <c r="C3" s="7" t="n"/>
      <c r="D3" s="7" t="n"/>
    </row>
    <row r="4" ht="20" customHeight="1">
      <c r="B4" s="8" t="inlineStr">
        <is>
          <t>Custo da peça</t>
        </is>
      </c>
      <c r="C4" s="9" t="inlineStr">
        <is>
          <t>Valor (R$)</t>
        </is>
      </c>
      <c r="D4" s="8" t="inlineStr">
        <is>
          <t>Observação</t>
        </is>
      </c>
    </row>
    <row r="5" ht="20" customHeight="1">
      <c r="B5" s="29" t="inlineStr">
        <is>
          <t>Tecidos</t>
        </is>
      </c>
      <c r="C5" s="15">
        <f>'Ficha técnica'!X20</f>
        <v/>
      </c>
      <c r="D5" s="31" t="inlineStr">
        <is>
          <t>Total da tabela Tecidos, na aba Ficha técnica (automático)</t>
        </is>
      </c>
    </row>
    <row r="6" ht="20" customHeight="1">
      <c r="B6" s="29" t="inlineStr">
        <is>
          <t>Aviamentos</t>
        </is>
      </c>
      <c r="C6" s="15">
        <f>'Ficha técnica'!X62</f>
        <v/>
      </c>
      <c r="D6" s="31" t="inlineStr">
        <is>
          <t>Total da tabela Aviamentos, na aba Ficha técnica (automático)</t>
        </is>
      </c>
    </row>
    <row r="7" ht="20" customHeight="1">
      <c r="B7" s="29" t="inlineStr">
        <is>
          <t>Mão de obra ou facção (R$ por peça)</t>
        </is>
      </c>
      <c r="C7" s="14" t="n"/>
      <c r="D7" s="31" t="inlineStr">
        <is>
          <t>Costura própria ou valor pago à facção por peça</t>
        </is>
      </c>
    </row>
    <row r="8" ht="20" customHeight="1">
      <c r="B8" s="29" t="inlineStr">
        <is>
          <t>Beneficiamento (lavanderia, estampa, bordado)</t>
        </is>
      </c>
      <c r="C8" s="14" t="n"/>
      <c r="D8" s="31" t="inlineStr">
        <is>
          <t>Serviços feitos fora da costura, por peça</t>
        </is>
      </c>
    </row>
    <row r="9" ht="20" customHeight="1">
      <c r="B9" s="29" t="inlineStr">
        <is>
          <t>Embalagem</t>
        </is>
      </c>
      <c r="C9" s="14" t="n"/>
      <c r="D9" s="31" t="inlineStr">
        <is>
          <t>Deixe em branco se a embalagem já entrou em Aviamentos</t>
        </is>
      </c>
    </row>
    <row r="10" ht="20" customHeight="1">
      <c r="B10" s="29" t="inlineStr">
        <is>
          <t>Outros</t>
        </is>
      </c>
      <c r="C10" s="14" t="n"/>
      <c r="D10" s="31" t="inlineStr">
        <is>
          <t>Outros custos diretos da peça</t>
        </is>
      </c>
    </row>
    <row r="11" ht="22" customHeight="1">
      <c r="B11" s="8" t="inlineStr">
        <is>
          <t>CUSTO TOTAL DA PEÇA</t>
        </is>
      </c>
      <c r="C11" s="37">
        <f>SUM(C5:C10)</f>
        <v/>
      </c>
      <c r="D11" s="38" t="inlineStr">
        <is>
          <t>Soma automática dos custos acima</t>
        </is>
      </c>
    </row>
    <row r="12" ht="8" customHeight="1"/>
    <row r="13" ht="20" customHeight="1">
      <c r="B13" s="8" t="inlineStr">
        <is>
          <t>Preço</t>
        </is>
      </c>
      <c r="C13" s="9" t="inlineStr">
        <is>
          <t>Valor</t>
        </is>
      </c>
      <c r="D13" s="8" t="inlineStr">
        <is>
          <t>Observação</t>
        </is>
      </c>
    </row>
    <row r="14" ht="20" customHeight="1">
      <c r="B14" s="29" t="inlineStr">
        <is>
          <t>Markup (multiplicador, ex.: 2,4)</t>
        </is>
      </c>
      <c r="C14" s="39" t="n"/>
      <c r="D14" s="31" t="inlineStr">
        <is>
          <t>Multiplica o custo. Precisa cobrir impostos, comissões, despesas fixas e lucro</t>
        </is>
      </c>
    </row>
    <row r="15" ht="20" customHeight="1">
      <c r="B15" s="29" t="inlineStr">
        <is>
          <t>Preço sugerido</t>
        </is>
      </c>
      <c r="C15" s="17">
        <f>IF(C14="","",C11*C14)</f>
        <v/>
      </c>
      <c r="D15" s="31" t="inlineStr">
        <is>
          <t>Custo total × markup (automático)</t>
        </is>
      </c>
    </row>
    <row r="16" ht="20" customHeight="1">
      <c r="B16" s="29" t="inlineStr">
        <is>
          <t>Preço de venda definido</t>
        </is>
      </c>
      <c r="C16" s="14" t="n"/>
      <c r="D16" s="31" t="inlineStr">
        <is>
          <t>O preço aprovado para a venda</t>
        </is>
      </c>
    </row>
    <row r="17" ht="20" customHeight="1">
      <c r="B17" s="29" t="inlineStr">
        <is>
          <t>Margem bruta %</t>
        </is>
      </c>
      <c r="C17" s="40">
        <f>IF(OR(C16="",C16=0),"",(C16-C11)/C16)</f>
        <v/>
      </c>
      <c r="D17" s="31" t="inlineStr">
        <is>
          <t>(Preço de venda - custo total) ÷ preço de venda (automático)</t>
        </is>
      </c>
    </row>
    <row r="18" ht="8" customHeight="1"/>
    <row r="19" ht="22" customHeight="1">
      <c r="B19" s="41" t="inlineStr">
        <is>
          <t>Markup multiplica o custo. Margem bruta é quanto do preço de venda sobra depois do custo da peça, antes de impostos e despesas fixas; por isso impostos e despesas fixas entram no cálculo do markup. Exemplo: custo de R$ 40,00 com markup 2,4 dá preço de R$ 96,00 e margem bruta de 58,3%.</t>
        </is>
      </c>
      <c r="C19" s="41" t="n"/>
      <c r="D19" s="41" t="n"/>
    </row>
    <row r="20" ht="22" customHeight="1">
      <c r="B20" s="41" t="n"/>
      <c r="C20" s="41" t="n"/>
      <c r="D20" s="41" t="n"/>
    </row>
  </sheetData>
  <mergeCells count="3">
    <mergeCell ref="B1:D1"/>
    <mergeCell ref="B19:D20"/>
    <mergeCell ref="B3:D3"/>
  </mergeCells>
  <printOptions horizontalCentered="1"/>
  <pageMargins left="0.3" right="0.3" top="0.35" bottom="0.75" header="0.2" footer="0.25"/>
  <pageSetup orientation="portrait" paperSize="9" fitToHeight="1" fitToWidth="1"/>
  <headerFooter>
    <oddHeader/>
    <oddFooter>&amp;L&amp;"Arial,Regular"&amp;8 &amp;K000000&amp;BCOLEÇÃO.MODA&amp;B&amp;C&amp;"Arial,Regular"&amp;8 &amp;K000000&amp;Ia fashion PLM&amp;I  |  @c.m_oficial_x000a_&amp;BQUE TE MOVE&amp;B  |  www.colecao.moda&amp;R&amp;"Arial,Regular"&amp;8 &amp;K000000Modelo gratuito_x000a_Página &amp;P de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.5" customWidth="1" min="1" max="1"/>
    <col width="10" customWidth="1" min="2" max="2"/>
    <col width="13" customWidth="1" min="3" max="3"/>
    <col width="56" customWidth="1" min="4" max="4"/>
    <col width="22" customWidth="1" min="5" max="5"/>
    <col width="22" customWidth="1" min="6" max="6"/>
  </cols>
  <sheetData>
    <row r="1" ht="20" customHeight="1">
      <c r="B1" s="1">
        <f>"FICHA TÉCNICA   "&amp;'Ficha técnica'!$E$1</f>
        <v/>
      </c>
      <c r="C1" s="1" t="n"/>
      <c r="D1" s="1" t="n"/>
      <c r="E1" s="1" t="n"/>
      <c r="F1" s="1" t="n"/>
    </row>
    <row r="2" ht="5" customHeight="1"/>
    <row r="3" ht="19" customHeight="1">
      <c r="B3" s="7" t="inlineStr">
        <is>
          <t>HISTÓRICO</t>
        </is>
      </c>
      <c r="C3" s="7" t="n"/>
      <c r="D3" s="7" t="n"/>
      <c r="E3" s="7" t="n"/>
      <c r="F3" s="7" t="n"/>
    </row>
    <row r="4" ht="20" customHeight="1">
      <c r="B4" s="9" t="inlineStr">
        <is>
          <t>Versão</t>
        </is>
      </c>
      <c r="C4" s="9" t="inlineStr">
        <is>
          <t>Data</t>
        </is>
      </c>
      <c r="D4" s="8" t="inlineStr">
        <is>
          <t>O que mudou</t>
        </is>
      </c>
      <c r="E4" s="8" t="inlineStr">
        <is>
          <t>Responsável</t>
        </is>
      </c>
      <c r="F4" s="8" t="inlineStr">
        <is>
          <t>Aprovado por</t>
        </is>
      </c>
    </row>
    <row r="5" ht="22" customHeight="1">
      <c r="B5" s="42" t="n"/>
      <c r="C5" s="43" t="n"/>
      <c r="D5" s="34" t="n"/>
      <c r="E5" s="11" t="n"/>
      <c r="F5" s="11" t="n"/>
    </row>
    <row r="6" ht="22" customHeight="1">
      <c r="B6" s="42" t="n"/>
      <c r="C6" s="43" t="n"/>
      <c r="D6" s="34" t="n"/>
      <c r="E6" s="11" t="n"/>
      <c r="F6" s="11" t="n"/>
    </row>
    <row r="7" ht="22" customHeight="1">
      <c r="B7" s="42" t="n"/>
      <c r="C7" s="43" t="n"/>
      <c r="D7" s="34" t="n"/>
      <c r="E7" s="11" t="n"/>
      <c r="F7" s="11" t="n"/>
    </row>
    <row r="8" ht="22" customHeight="1">
      <c r="B8" s="42" t="n"/>
      <c r="C8" s="43" t="n"/>
      <c r="D8" s="34" t="n"/>
      <c r="E8" s="11" t="n"/>
      <c r="F8" s="11" t="n"/>
    </row>
    <row r="9" ht="22" customHeight="1">
      <c r="B9" s="42" t="n"/>
      <c r="C9" s="43" t="n"/>
      <c r="D9" s="34" t="n"/>
      <c r="E9" s="11" t="n"/>
      <c r="F9" s="11" t="n"/>
    </row>
    <row r="10" ht="22" customHeight="1">
      <c r="B10" s="42" t="n"/>
      <c r="C10" s="43" t="n"/>
      <c r="D10" s="34" t="n"/>
      <c r="E10" s="11" t="n"/>
      <c r="F10" s="11" t="n"/>
    </row>
    <row r="11" ht="22" customHeight="1">
      <c r="B11" s="42" t="n"/>
      <c r="C11" s="43" t="n"/>
      <c r="D11" s="34" t="n"/>
      <c r="E11" s="11" t="n"/>
      <c r="F11" s="11" t="n"/>
    </row>
    <row r="12" ht="22" customHeight="1">
      <c r="B12" s="42" t="n"/>
      <c r="C12" s="43" t="n"/>
      <c r="D12" s="34" t="n"/>
      <c r="E12" s="11" t="n"/>
      <c r="F12" s="11" t="n"/>
    </row>
    <row r="13" ht="22" customHeight="1">
      <c r="B13" s="42" t="n"/>
      <c r="C13" s="43" t="n"/>
      <c r="D13" s="34" t="n"/>
      <c r="E13" s="11" t="n"/>
      <c r="F13" s="11" t="n"/>
    </row>
    <row r="14" ht="22" customHeight="1">
      <c r="B14" s="42" t="n"/>
      <c r="C14" s="43" t="n"/>
      <c r="D14" s="34" t="n"/>
      <c r="E14" s="11" t="n"/>
      <c r="F14" s="11" t="n"/>
    </row>
    <row r="15" ht="22" customHeight="1">
      <c r="B15" s="42" t="n"/>
      <c r="C15" s="43" t="n"/>
      <c r="D15" s="34" t="n"/>
      <c r="E15" s="11" t="n"/>
      <c r="F15" s="11" t="n"/>
    </row>
    <row r="16" ht="22" customHeight="1">
      <c r="B16" s="42" t="n"/>
      <c r="C16" s="43" t="n"/>
      <c r="D16" s="34" t="n"/>
      <c r="E16" s="11" t="n"/>
      <c r="F16" s="11" t="n"/>
    </row>
    <row r="17" ht="22" customHeight="1">
      <c r="B17" s="42" t="n"/>
      <c r="C17" s="43" t="n"/>
      <c r="D17" s="34" t="n"/>
      <c r="E17" s="11" t="n"/>
      <c r="F17" s="11" t="n"/>
    </row>
    <row r="18" ht="22" customHeight="1">
      <c r="B18" s="42" t="n"/>
      <c r="C18" s="43" t="n"/>
      <c r="D18" s="34" t="n"/>
      <c r="E18" s="11" t="n"/>
      <c r="F18" s="11" t="n"/>
    </row>
    <row r="19" ht="22" customHeight="1">
      <c r="B19" s="42" t="n"/>
      <c r="C19" s="43" t="n"/>
      <c r="D19" s="34" t="n"/>
      <c r="E19" s="11" t="n"/>
      <c r="F19" s="11" t="n"/>
    </row>
    <row r="20" ht="22" customHeight="1">
      <c r="B20" s="42" t="n"/>
      <c r="C20" s="43" t="n"/>
      <c r="D20" s="34" t="n"/>
      <c r="E20" s="11" t="n"/>
      <c r="F20" s="11" t="n"/>
    </row>
    <row r="21" ht="22" customHeight="1">
      <c r="B21" s="42" t="n"/>
      <c r="C21" s="43" t="n"/>
      <c r="D21" s="34" t="n"/>
      <c r="E21" s="11" t="n"/>
      <c r="F21" s="11" t="n"/>
    </row>
    <row r="22" ht="22" customHeight="1">
      <c r="B22" s="42" t="n"/>
      <c r="C22" s="43" t="n"/>
      <c r="D22" s="34" t="n"/>
      <c r="E22" s="11" t="n"/>
      <c r="F22" s="11" t="n"/>
    </row>
    <row r="23" ht="22" customHeight="1">
      <c r="B23" s="42" t="n"/>
      <c r="C23" s="43" t="n"/>
      <c r="D23" s="34" t="n"/>
      <c r="E23" s="11" t="n"/>
      <c r="F23" s="11" t="n"/>
    </row>
    <row r="24" ht="22" customHeight="1">
      <c r="B24" s="42" t="n"/>
      <c r="C24" s="43" t="n"/>
      <c r="D24" s="34" t="n"/>
      <c r="E24" s="11" t="n"/>
      <c r="F24" s="11" t="n"/>
    </row>
    <row r="25" ht="22" customHeight="1">
      <c r="B25" s="42" t="n"/>
      <c r="C25" s="43" t="n"/>
      <c r="D25" s="34" t="n"/>
      <c r="E25" s="11" t="n"/>
      <c r="F25" s="11" t="n"/>
    </row>
    <row r="26" ht="22" customHeight="1">
      <c r="B26" s="42" t="n"/>
      <c r="C26" s="43" t="n"/>
      <c r="D26" s="34" t="n"/>
      <c r="E26" s="11" t="n"/>
      <c r="F26" s="11" t="n"/>
    </row>
    <row r="27" ht="22" customHeight="1">
      <c r="B27" s="42" t="n"/>
      <c r="C27" s="43" t="n"/>
      <c r="D27" s="34" t="n"/>
      <c r="E27" s="11" t="n"/>
      <c r="F27" s="11" t="n"/>
    </row>
    <row r="28" ht="22" customHeight="1">
      <c r="B28" s="42" t="n"/>
      <c r="C28" s="43" t="n"/>
      <c r="D28" s="34" t="n"/>
      <c r="E28" s="11" t="n"/>
      <c r="F28" s="11" t="n"/>
    </row>
    <row r="29" ht="22" customHeight="1">
      <c r="B29" s="42" t="n"/>
      <c r="C29" s="43" t="n"/>
      <c r="D29" s="34" t="n"/>
      <c r="E29" s="11" t="n"/>
      <c r="F29" s="11" t="n"/>
    </row>
  </sheetData>
  <mergeCells count="2">
    <mergeCell ref="B1:F1"/>
    <mergeCell ref="B3:F3"/>
  </mergeCells>
  <printOptions horizontalCentered="1"/>
  <pageMargins left="0.3" right="0.3" top="0.35" bottom="0.75" header="0.2" footer="0.25"/>
  <pageSetup orientation="portrait" paperSize="9" fitToHeight="0" fitToWidth="1"/>
  <headerFooter>
    <oddHeader/>
    <oddFooter>&amp;L&amp;"Arial,Regular"&amp;8 &amp;K000000&amp;BCOLEÇÃO.MODA&amp;B&amp;C&amp;"Arial,Regular"&amp;8 &amp;K000000&amp;Ia fashion PLM&amp;I  |  @c.m_oficial_x000a_&amp;BQUE TE MOVE&amp;B  |  www.colecao.moda&amp;R&amp;"Arial,Regular"&amp;8 &amp;K000000Modelo gratuito_x000a_Página &amp;P de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1.5" customWidth="1" min="1" max="1"/>
    <col width="5" customWidth="1" min="2" max="2"/>
    <col width="118" customWidth="1" min="3" max="3"/>
  </cols>
  <sheetData>
    <row r="1" ht="20" customHeight="1">
      <c r="B1" s="1" t="inlineStr">
        <is>
          <t>Modelo de ficha técnica de roupa · Coleção.Moda · livre para usar e adaptar</t>
        </is>
      </c>
      <c r="C1" s="1" t="n"/>
    </row>
    <row r="2"/>
    <row r="3" ht="19" customHeight="1">
      <c r="B3" s="7" t="inlineStr">
        <is>
          <t>COMO USAR</t>
        </is>
      </c>
      <c r="C3" s="7" t="n"/>
    </row>
    <row r="4" ht="26" customHeight="1">
      <c r="B4" s="44" t="n">
        <v>1</v>
      </c>
      <c r="C4" s="45" t="inlineStr">
        <is>
          <t>Este modelo segue o formato da ficha técnica que o Coleção.Moda exporta: cabeçalho da peça, tecidos, desenho técnico, aviamentos, variantes, grade de variantes e tabela de medidas.</t>
        </is>
      </c>
    </row>
    <row r="5" ht="15" customHeight="1">
      <c r="B5" s="44" t="n">
        <v>2</v>
      </c>
      <c r="C5" s="45" t="inlineStr">
        <is>
          <t>Preencha a aba Ficha técnica de cima para baixo. Depois, se precisar, use as abas Prova de piloto, Sequência operacional, Custos e preço e Histórico.</t>
        </is>
      </c>
    </row>
    <row r="6" ht="15" customHeight="1">
      <c r="B6" s="44" t="n">
        <v>3</v>
      </c>
      <c r="C6" s="45" t="inlineStr">
        <is>
          <t>Células em creme claro são para preencher. Células brancas com texto cinza têm fórmula e calculam sozinhas: não precisa digitar nelas.</t>
        </is>
      </c>
    </row>
    <row r="7" ht="15" customHeight="1">
      <c r="B7" s="44" t="n">
        <v>4</v>
      </c>
      <c r="C7" s="45" t="inlineStr">
        <is>
          <t>Use vírgula nos decimais (0,85), datas no formato dd/mm/aaaa e valores em reais sem o R$: a planilha formata.</t>
        </is>
      </c>
    </row>
    <row r="8" ht="15" customHeight="1">
      <c r="B8" s="44" t="n">
        <v>5</v>
      </c>
      <c r="C8" s="45" t="inlineStr">
        <is>
          <t>Etapa, Un. (unidade) e Tamanho provado têm lista suspensa: clique na célula e use a seta para escolher.</t>
        </is>
      </c>
    </row>
    <row r="9" ht="15" customHeight="1">
      <c r="B9" s="44" t="n">
        <v>6</v>
      </c>
      <c r="C9" s="45" t="inlineStr">
        <is>
          <t>Para a foto da peça, o desenho técnico e as variantes, use Inserir &gt; Imagem e ajuste a imagem dentro do quadro.</t>
        </is>
      </c>
    </row>
    <row r="10" ht="26" customHeight="1">
      <c r="B10" s="44" t="n">
        <v>7</v>
      </c>
      <c r="C10" s="45" t="inlineStr">
        <is>
          <t>Em Tecidos e Aviamentos, informe o consumo por peça e o custo unitário na mesma unidade (custo por metro, consumo em metros). O custo de cada linha e os totais saem sozinhos e vão para a aba Custos e preço.</t>
        </is>
      </c>
    </row>
    <row r="11" ht="15" customHeight="1">
      <c r="B11" s="44" t="n">
        <v>8</v>
      </c>
      <c r="C11" s="45" t="inlineStr">
        <is>
          <t>A grade de variantes lista sozinha os tecidos e aviamentos preenchidos: informe a cor e o consumo de cada um em cada variante.</t>
        </is>
      </c>
    </row>
    <row r="12" ht="26" customHeight="1">
      <c r="B12" s="44" t="n">
        <v>9</v>
      </c>
      <c r="C12" s="45" t="inlineStr">
        <is>
          <t>Na Prova de piloto, escolha o tamanho provado: a medida pedida e a tolerância vêm da tabela de medidas, e a diferença fica em vermelho quando passa da tolerância.</t>
        </is>
      </c>
    </row>
    <row r="13" ht="15" customHeight="1">
      <c r="B13" s="44" t="n">
        <v>10</v>
      </c>
      <c r="C13" s="45" t="inlineStr">
        <is>
          <t>PP a GG são só exemplo: troque pelos tamanhos da sua grade (36 a 46, por exemplo) no cabeçalho da tabela de medidas.</t>
        </is>
      </c>
    </row>
    <row r="14" ht="26" customHeight="1">
      <c r="B14" s="44" t="n">
        <v>11</v>
      </c>
      <c r="C14" s="45" t="inlineStr">
        <is>
          <t>Uma peça por arquivo: para a próxima, salve uma cópia do arquivo. A cada mudança aprovada, registre uma linha no Histórico e atualize a Versão no cabeçalho.</t>
        </is>
      </c>
    </row>
    <row r="15" ht="15" customHeight="1">
      <c r="B15" s="44" t="n">
        <v>12</v>
      </c>
      <c r="C15" s="45" t="inlineStr">
        <is>
          <t>Sem senha e sem bloqueio: renomeie campos, inclua linhas e adapte à sua marca. Uso livre.</t>
        </is>
      </c>
    </row>
    <row r="16"/>
    <row r="17">
      <c r="C17" s="46" t="inlineStr">
        <is>
          <t>Legenda</t>
        </is>
      </c>
    </row>
    <row r="18">
      <c r="B18" s="20" t="n"/>
      <c r="C18" s="47" t="inlineStr">
        <is>
          <t>Creme claro: campo para preencher</t>
        </is>
      </c>
    </row>
    <row r="19">
      <c r="B19" s="30" t="inlineStr">
        <is>
          <t>fx</t>
        </is>
      </c>
      <c r="C19" s="47" t="inlineStr">
        <is>
          <t>Branco com texto cinza: fórmula, calcula sozinho</t>
        </is>
      </c>
    </row>
    <row r="20"/>
    <row r="21">
      <c r="C21" s="48" t="inlineStr">
        <is>
          <t>Guia completo: https://www.colecao.moda/ficha-tecnica/</t>
        </is>
      </c>
    </row>
    <row r="22" ht="15" customHeight="1">
      <c r="C22" s="49" t="inlineStr">
        <is>
          <t>Quer a ficha ligada à coleção, às variantes e aos custos, sem versões soltas? Conheça o Fashion PLM: https://www.colecao.moda/demo/</t>
        </is>
      </c>
    </row>
  </sheetData>
  <mergeCells count="2">
    <mergeCell ref="B1:C1"/>
    <mergeCell ref="B3:C3"/>
  </mergeCells>
  <hyperlinks>
    <hyperlink xmlns:r="http://schemas.openxmlformats.org/officeDocument/2006/relationships" ref="C21" r:id="rId1"/>
    <hyperlink xmlns:r="http://schemas.openxmlformats.org/officeDocument/2006/relationships" ref="C22" r:id="rId2"/>
  </hyperlinks>
  <printOptions horizontalCentered="1"/>
  <pageMargins left="0.3" right="0.3" top="0.35" bottom="0.75" header="0.2" footer="0.25"/>
  <pageSetup orientation="portrait" paperSize="9" fitToHeight="1" fitToWidth="1"/>
  <headerFooter>
    <oddHeader/>
    <oddFooter>&amp;L&amp;"Arial,Regular"&amp;8 &amp;K000000&amp;BCOLEÇÃO.MODA&amp;B&amp;C&amp;"Arial,Regular"&amp;8 &amp;K000000&amp;Ia fashion PLM&amp;I  |  @c.m_oficial_x000a_&amp;BQUE TE MOVE&amp;B  |  www.colecao.moda&amp;R&amp;"Arial,Regular"&amp;8 &amp;K000000Modelo gratuito_x000a_Página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Coleção.Moda</dc:creator>
  <dc:title xmlns:dc="http://purl.org/dc/elements/1.1/">Modelo de ficha técnica de roupa</dc:title>
  <dc:subject xmlns:dc="http://purl.org/dc/elements/1.1/">Ficha técnica de moda para preencher</dc:subject>
  <dcterms:created xmlns:dcterms="http://purl.org/dc/terms/" xmlns:xsi="http://www.w3.org/2001/XMLSchema-instance" xsi:type="dcterms:W3CDTF">2026-09-29T20:49:12Z</dcterms:created>
  <dcterms:modified xmlns:dcterms="http://purl.org/dc/terms/" xmlns:xsi="http://www.w3.org/2001/XMLSchema-instance" xsi:type="dcterms:W3CDTF">2026-09-29T20:49:13Z</dcterms:modified>
  <cp:lastModifiedBy>Coleção.Moda</cp:lastModifiedBy>
  <cp:keywords>ficha técnica, moda, confecção, modelo, planilha</cp:keywords>
</cp:coreProperties>
</file>